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12048"/>
  </bookViews>
  <sheets>
    <sheet name="Лист1" sheetId="1" r:id="rId1"/>
  </sheets>
  <definedNames>
    <definedName name="_xlnm.Print_Titles" localSheetId="0">Лист1!$11:$11</definedName>
    <definedName name="_xlnm.Print_Area" localSheetId="0">Лист1!$A$5:$E$219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9" i="1" l="1"/>
  <c r="E218" i="1"/>
  <c r="E217" i="1"/>
  <c r="D219" i="1"/>
  <c r="D218" i="1"/>
  <c r="D217" i="1"/>
  <c r="E216" i="1"/>
  <c r="D216" i="1"/>
  <c r="E214" i="1"/>
  <c r="D214" i="1"/>
  <c r="E211" i="1"/>
  <c r="E210" i="1"/>
  <c r="D211" i="1"/>
  <c r="D210" i="1"/>
  <c r="E208" i="1"/>
  <c r="E207" i="1"/>
  <c r="D208" i="1"/>
  <c r="D207" i="1"/>
  <c r="E188" i="1"/>
  <c r="D188" i="1"/>
  <c r="E179" i="1"/>
  <c r="D179" i="1"/>
  <c r="E178" i="1"/>
  <c r="D178" i="1"/>
  <c r="E173" i="1"/>
  <c r="D173" i="1"/>
  <c r="E166" i="1"/>
  <c r="D166" i="1"/>
  <c r="E165" i="1"/>
  <c r="D165" i="1"/>
  <c r="E164" i="1"/>
  <c r="D164" i="1"/>
  <c r="E163" i="1"/>
  <c r="D163" i="1"/>
  <c r="D22" i="1" l="1"/>
  <c r="D23" i="1"/>
  <c r="D24" i="1"/>
  <c r="D25" i="1"/>
  <c r="D26" i="1"/>
  <c r="D27" i="1"/>
  <c r="D28" i="1"/>
  <c r="D29" i="1"/>
  <c r="D30" i="1"/>
  <c r="D32" i="1"/>
  <c r="D34" i="1"/>
  <c r="D35" i="1"/>
  <c r="D36" i="1"/>
  <c r="D37" i="1"/>
  <c r="D38" i="1"/>
  <c r="D50" i="1"/>
  <c r="D49" i="1"/>
  <c r="D48" i="1"/>
  <c r="D47" i="1"/>
  <c r="D54" i="1"/>
  <c r="D56" i="1"/>
  <c r="D57" i="1"/>
  <c r="D58" i="1"/>
  <c r="D62" i="1"/>
  <c r="D65" i="1"/>
  <c r="D67" i="1"/>
  <c r="D68" i="1"/>
  <c r="D69" i="1"/>
  <c r="D70" i="1"/>
  <c r="D73" i="1"/>
  <c r="D76" i="1"/>
  <c r="D77" i="1"/>
  <c r="D78" i="1"/>
  <c r="D79" i="1"/>
  <c r="D80" i="1"/>
  <c r="D85" i="1"/>
  <c r="D87" i="1"/>
  <c r="D99" i="1"/>
  <c r="D105" i="1"/>
  <c r="D104" i="1"/>
  <c r="D103" i="1"/>
  <c r="D109" i="1"/>
  <c r="D110" i="1"/>
  <c r="D111" i="1"/>
  <c r="D112" i="1"/>
  <c r="D113" i="1"/>
  <c r="D115" i="1"/>
  <c r="D116" i="1"/>
  <c r="D117" i="1"/>
  <c r="D118" i="1"/>
  <c r="D127" i="1"/>
  <c r="D126" i="1"/>
  <c r="D125" i="1"/>
  <c r="D124" i="1"/>
  <c r="D123" i="1"/>
  <c r="D137" i="1"/>
  <c r="D136" i="1"/>
  <c r="D135" i="1"/>
  <c r="D139" i="1"/>
  <c r="D146" i="1"/>
  <c r="D145" i="1"/>
  <c r="D162" i="1"/>
  <c r="D161" i="1"/>
  <c r="D159" i="1"/>
  <c r="D158" i="1"/>
  <c r="D157" i="1"/>
  <c r="D155" i="1"/>
  <c r="D156" i="1"/>
  <c r="D154" i="1"/>
  <c r="D153" i="1"/>
  <c r="D152" i="1"/>
  <c r="D151" i="1"/>
  <c r="D149" i="1"/>
  <c r="D194" i="1"/>
</calcChain>
</file>

<file path=xl/comments1.xml><?xml version="1.0" encoding="utf-8"?>
<comments xmlns="http://schemas.openxmlformats.org/spreadsheetml/2006/main">
  <authors>
    <author>Автор</author>
  </authors>
  <commentList>
    <comment ref="E10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Келлер А.В.</t>
        </r>
      </text>
    </comment>
    <comment ref="E11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Келлер А.В.</t>
        </r>
      </text>
    </comment>
    <comment ref="E14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добрыня+центр соц.</t>
        </r>
      </text>
    </comment>
  </commentList>
</comments>
</file>

<file path=xl/sharedStrings.xml><?xml version="1.0" encoding="utf-8"?>
<sst xmlns="http://schemas.openxmlformats.org/spreadsheetml/2006/main" count="642" uniqueCount="406">
  <si>
    <t>ПАСПОРТ</t>
  </si>
  <si>
    <t>муниципального образования</t>
  </si>
  <si>
    <t>Новосибирского района</t>
  </si>
  <si>
    <t>Новосибирской области</t>
  </si>
  <si>
    <t>№ п/п</t>
  </si>
  <si>
    <t>Наименование показателя</t>
  </si>
  <si>
    <t xml:space="preserve">Единица измерения </t>
  </si>
  <si>
    <t>2021 год</t>
  </si>
  <si>
    <t>1.</t>
  </si>
  <si>
    <t>Общие сведения о муниципальном образовании</t>
  </si>
  <si>
    <t>1.1.</t>
  </si>
  <si>
    <t xml:space="preserve">Общие сведения </t>
  </si>
  <si>
    <t xml:space="preserve">1.1.1. </t>
  </si>
  <si>
    <t xml:space="preserve">Удаленность центра поселения от районного центра   </t>
  </si>
  <si>
    <t>км</t>
  </si>
  <si>
    <t xml:space="preserve">1.1.2. </t>
  </si>
  <si>
    <t>Удаленность центра поселения от областного центра</t>
  </si>
  <si>
    <t xml:space="preserve">1.1.3. </t>
  </si>
  <si>
    <t>Удаленность поселения от ближайшей ж/д станции</t>
  </si>
  <si>
    <t xml:space="preserve">1.1.4. </t>
  </si>
  <si>
    <t>Количество населенных пунктов, входящих в состав поселения</t>
  </si>
  <si>
    <t>единиц</t>
  </si>
  <si>
    <t xml:space="preserve">1.1.5. </t>
  </si>
  <si>
    <t>Количество населенных пунктов с численностью населения менее 100 человек</t>
  </si>
  <si>
    <t xml:space="preserve">1.2. </t>
  </si>
  <si>
    <t xml:space="preserve">Территория муниципального образования </t>
  </si>
  <si>
    <t xml:space="preserve">1.2.1.  </t>
  </si>
  <si>
    <t>Общая площадь территории поселения – всего,</t>
  </si>
  <si>
    <t>га</t>
  </si>
  <si>
    <t>в том числе:</t>
  </si>
  <si>
    <t xml:space="preserve">1.2.2.  </t>
  </si>
  <si>
    <t>земли населенных пунктов</t>
  </si>
  <si>
    <t xml:space="preserve">1.2.3.  </t>
  </si>
  <si>
    <t>земли жилой застройки</t>
  </si>
  <si>
    <t xml:space="preserve">1.2.4.  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</si>
  <si>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</si>
  <si>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 xml:space="preserve">1.2.5.  </t>
  </si>
  <si>
    <t>земли особо охраняемых территорий и объектов</t>
  </si>
  <si>
    <t xml:space="preserve">1.2.6.  </t>
  </si>
  <si>
    <t>земли лесного фонда</t>
  </si>
  <si>
    <t xml:space="preserve">1.2.7.  </t>
  </si>
  <si>
    <t>земли водного фонда</t>
  </si>
  <si>
    <t xml:space="preserve">1.2.8.  </t>
  </si>
  <si>
    <t>земли рекреационного назначения</t>
  </si>
  <si>
    <t>1.2.9.</t>
  </si>
  <si>
    <t>Сельхозугодья - всего</t>
  </si>
  <si>
    <t xml:space="preserve">из них </t>
  </si>
  <si>
    <t>1.2.10.</t>
  </si>
  <si>
    <t>пашня, всего</t>
  </si>
  <si>
    <t>1.2.11.</t>
  </si>
  <si>
    <t>1.2.12.</t>
  </si>
  <si>
    <t>в сельскохозяйственных организациях</t>
  </si>
  <si>
    <t>1.2.13.</t>
  </si>
  <si>
    <t>в крестьянских, фермерских хозяйствах</t>
  </si>
  <si>
    <t>1.2.14.</t>
  </si>
  <si>
    <t>в личных подсобных хозяйствах населения</t>
  </si>
  <si>
    <t>1.2.15.</t>
  </si>
  <si>
    <t>прочие (СПТУ, агроснаб)</t>
  </si>
  <si>
    <t>1.2.16.</t>
  </si>
  <si>
    <t>Общая площадь земельных участков, находящихся в собственности поселения</t>
  </si>
  <si>
    <t xml:space="preserve">1.3. </t>
  </si>
  <si>
    <t>Население муниципального образования</t>
  </si>
  <si>
    <t xml:space="preserve">1.3.1. </t>
  </si>
  <si>
    <t>Численность постоянного населения (на начало года) – всего</t>
  </si>
  <si>
    <t>человек</t>
  </si>
  <si>
    <t>в том числе в возрасте:</t>
  </si>
  <si>
    <t xml:space="preserve">1.3.2. </t>
  </si>
  <si>
    <t>0-6</t>
  </si>
  <si>
    <t xml:space="preserve">1.3.3. </t>
  </si>
  <si>
    <t xml:space="preserve"> 6-18</t>
  </si>
  <si>
    <t xml:space="preserve">1.3.4. </t>
  </si>
  <si>
    <t>трудоспособном</t>
  </si>
  <si>
    <t xml:space="preserve">1.3.5. </t>
  </si>
  <si>
    <t>старше трудоспособного</t>
  </si>
  <si>
    <t xml:space="preserve">1.3.6. </t>
  </si>
  <si>
    <t>Численность лиц, замещающих муниципальные должности и муниципальные должности муниципальной службы</t>
  </si>
  <si>
    <t xml:space="preserve">1.3.7. </t>
  </si>
  <si>
    <t>Количество родившихся</t>
  </si>
  <si>
    <t xml:space="preserve">1.3.8. </t>
  </si>
  <si>
    <t>Количество умерших</t>
  </si>
  <si>
    <t xml:space="preserve">1.3.9. </t>
  </si>
  <si>
    <t>Естественный прирост (+), убыль (-) населения</t>
  </si>
  <si>
    <t xml:space="preserve">1.3.10. </t>
  </si>
  <si>
    <t>Миграционный прирост (+), убыль (-) населения</t>
  </si>
  <si>
    <t>1.3.11.</t>
  </si>
  <si>
    <t>Число домохозяйств</t>
  </si>
  <si>
    <t>2.</t>
  </si>
  <si>
    <t>Ресурсы и резервы экономического развития</t>
  </si>
  <si>
    <t xml:space="preserve">2.1.  </t>
  </si>
  <si>
    <t>Незастроенные территории</t>
  </si>
  <si>
    <t xml:space="preserve">2.1.1. </t>
  </si>
  <si>
    <t>Незастроенные территории – всего</t>
  </si>
  <si>
    <t>в том числе земли, пригодные для:</t>
  </si>
  <si>
    <t xml:space="preserve">2.1.2. </t>
  </si>
  <si>
    <t>жилищного строительства</t>
  </si>
  <si>
    <t xml:space="preserve">2.1.3. </t>
  </si>
  <si>
    <t>строительства объектов коммерческо-производственного и социально-культурного назначения</t>
  </si>
  <si>
    <t xml:space="preserve">2.1.4. </t>
  </si>
  <si>
    <t>пригодные для организации рекреационных зон, заказников</t>
  </si>
  <si>
    <t xml:space="preserve">2.2.  </t>
  </si>
  <si>
    <t>Трудовые ресурсы</t>
  </si>
  <si>
    <t xml:space="preserve">2.2.1. </t>
  </si>
  <si>
    <t>Численность трудовых ресурсов (примерно)</t>
  </si>
  <si>
    <t xml:space="preserve">2.2.2. </t>
  </si>
  <si>
    <t>Занято в экономике</t>
  </si>
  <si>
    <t xml:space="preserve">2.3.  </t>
  </si>
  <si>
    <t>Муниципальное  имущество</t>
  </si>
  <si>
    <t xml:space="preserve">2.3.1. </t>
  </si>
  <si>
    <t>Общая площадь недвижимого имущества, находящегося в собственности поселения</t>
  </si>
  <si>
    <t>тыс. кв. м</t>
  </si>
  <si>
    <t xml:space="preserve">2.3.2. </t>
  </si>
  <si>
    <t>из нее переданная в аренду</t>
  </si>
  <si>
    <t xml:space="preserve">2.3.3. </t>
  </si>
  <si>
    <t>Приватизировано жилья за год</t>
  </si>
  <si>
    <t>кв. м</t>
  </si>
  <si>
    <t xml:space="preserve">2.3.4. </t>
  </si>
  <si>
    <t>Количество выставленных на продажу земельных участков</t>
  </si>
  <si>
    <t>2.3.5.</t>
  </si>
  <si>
    <t>2.3.6.</t>
  </si>
  <si>
    <t>Количество проданных гражданам и юридическим лицам за год земельных участков</t>
  </si>
  <si>
    <t>2.3.7.</t>
  </si>
  <si>
    <t>2.3.8.</t>
  </si>
  <si>
    <t>Поступления арендной платы, а также средств от продажи права на заключение договора аренды – всего</t>
  </si>
  <si>
    <t>тыс. руб.</t>
  </si>
  <si>
    <t>2.3.9.</t>
  </si>
  <si>
    <t xml:space="preserve">за земли </t>
  </si>
  <si>
    <t>2.3.10.</t>
  </si>
  <si>
    <t>от сдачи в аренду имущества</t>
  </si>
  <si>
    <t>Общая площадь муниципального нежилого фонда, оборудованная:</t>
  </si>
  <si>
    <t>2.3.11.</t>
  </si>
  <si>
    <t>водопроводом</t>
  </si>
  <si>
    <t>кв. м.</t>
  </si>
  <si>
    <t>2.3.12.</t>
  </si>
  <si>
    <t>канализацией</t>
  </si>
  <si>
    <t>2.3.13.</t>
  </si>
  <si>
    <t>центральным отоплением</t>
  </si>
  <si>
    <t>2.3.14.</t>
  </si>
  <si>
    <t>газом</t>
  </si>
  <si>
    <t>2.3.15.</t>
  </si>
  <si>
    <t>Количество квартирных телефонных аппаратов сети общего пользования или имеющих на нее выход в расчете на 100 человек</t>
  </si>
  <si>
    <t>3.</t>
  </si>
  <si>
    <t>Экономический потенциал</t>
  </si>
  <si>
    <t>3.1.</t>
  </si>
  <si>
    <t xml:space="preserve">Число действующих промышленных предприятий    </t>
  </si>
  <si>
    <t xml:space="preserve">3.2. </t>
  </si>
  <si>
    <t>Число действующих сельскохозяйственных предприятий</t>
  </si>
  <si>
    <t xml:space="preserve">3.3. </t>
  </si>
  <si>
    <t>Число крестьянско-фермерских хозяйств</t>
  </si>
  <si>
    <t>3.4.</t>
  </si>
  <si>
    <t>Число личных подсобных хозяйств населения</t>
  </si>
  <si>
    <t>3.5.</t>
  </si>
  <si>
    <t>Число действующих стационарных магазинов</t>
  </si>
  <si>
    <t>3.6.</t>
  </si>
  <si>
    <t>Число действующих рынков</t>
  </si>
  <si>
    <t>3.7.</t>
  </si>
  <si>
    <t>Число действующих предприятий бытового обслуживания</t>
  </si>
  <si>
    <t>4.</t>
  </si>
  <si>
    <t>Инфраструктурное обустройство</t>
  </si>
  <si>
    <t>4.1.</t>
  </si>
  <si>
    <t>Дороги</t>
  </si>
  <si>
    <t>4.1.1.</t>
  </si>
  <si>
    <t>Протяженность автомобильных дорог – всего</t>
  </si>
  <si>
    <t>4.1.2.</t>
  </si>
  <si>
    <t>в том числе дорог с твердым покрытием</t>
  </si>
  <si>
    <t>4.1.3.</t>
  </si>
  <si>
    <t>Плотность автомобильных дорог 19,3/1,51785=12,7</t>
  </si>
  <si>
    <t>км/кв. км</t>
  </si>
  <si>
    <t>4.1.4.</t>
  </si>
  <si>
    <t>Наличие искусственных сооружений (мосты, трубы)</t>
  </si>
  <si>
    <t>4.1.5.</t>
  </si>
  <si>
    <t>Удельный вес освещенных улиц в общей протяженности улиц</t>
  </si>
  <si>
    <t>%</t>
  </si>
  <si>
    <t>4.2.</t>
  </si>
  <si>
    <t>Образование</t>
  </si>
  <si>
    <t>4.2.1.</t>
  </si>
  <si>
    <t>Количество дошкольных образовательных учреждений (ДОУ)</t>
  </si>
  <si>
    <t>4.2.2.</t>
  </si>
  <si>
    <t>мест</t>
  </si>
  <si>
    <t>4.2.3.</t>
  </si>
  <si>
    <t>Доля детей в возрасте от 5 до 18 лет, обучающихся по дополнительным образовательным программам, в общей численности детей этого возраста</t>
  </si>
  <si>
    <t>4.2.4.</t>
  </si>
  <si>
    <t>Количество общеобразовательных учреждений</t>
  </si>
  <si>
    <t>4.2.5.</t>
  </si>
  <si>
    <t>4.2.6.</t>
  </si>
  <si>
    <t>Количество детей, посещающих  общеобразовательные учреждения</t>
  </si>
  <si>
    <t>4.2.7.</t>
  </si>
  <si>
    <t>Количество малокомплектных сельских общеобразовательных учреждений</t>
  </si>
  <si>
    <t>4.2.8.</t>
  </si>
  <si>
    <t>4.2.9.</t>
  </si>
  <si>
    <t>Количество детей, посещающих малокомплектные  сельские общеобразовательные учреждения</t>
  </si>
  <si>
    <t>4.2.10.</t>
  </si>
  <si>
    <t>Количество учеников, приходящихся на 1 учителя в общеобразовательных учреждениях</t>
  </si>
  <si>
    <t>4.2.11.</t>
  </si>
  <si>
    <t>Количество населенных пунктов, не имеющих общеобразовательных учреждений</t>
  </si>
  <si>
    <t>4.2.12.</t>
  </si>
  <si>
    <t>Количество населенных пунктов, из которых осуществляется ежедневный подвоз детей в общеобразовательные учреждения</t>
  </si>
  <si>
    <t>4.2.13.</t>
  </si>
  <si>
    <t>Количество учреждений дополнительного образования (УДО) (образовательных, музыкальных, художественных, спортивных, технических и др.)</t>
  </si>
  <si>
    <t>4.2.14.</t>
  </si>
  <si>
    <t>4.2.15.</t>
  </si>
  <si>
    <t>Количество детей 6-18 лет, посещающих УДО</t>
  </si>
  <si>
    <t>4.2.16.</t>
  </si>
  <si>
    <t xml:space="preserve">Доля совместительства учителей в  общеобразовательных учреждениях (отношение штатных должностей к занятым должностям) </t>
  </si>
  <si>
    <t>4.2.17.</t>
  </si>
  <si>
    <t>Доля учителей пенсионного возраста в общеобразовательных учреждениях</t>
  </si>
  <si>
    <t>4.3.</t>
  </si>
  <si>
    <t>Профессиональное образование</t>
  </si>
  <si>
    <t xml:space="preserve">4.3.1. </t>
  </si>
  <si>
    <t>Количество учреждений начального  профессионального образования</t>
  </si>
  <si>
    <t xml:space="preserve">4.3.2. </t>
  </si>
  <si>
    <t>Количество мест в образовательных учреждениях начального профессионального образования</t>
  </si>
  <si>
    <t xml:space="preserve">4.3.3. </t>
  </si>
  <si>
    <t>Количество учреждений среднего  профессионального образования</t>
  </si>
  <si>
    <t xml:space="preserve">4.3.4. </t>
  </si>
  <si>
    <t>Количество мест в образовательных учреждениях среднего профессионального образования</t>
  </si>
  <si>
    <t>4.4.</t>
  </si>
  <si>
    <t>Здравоохранение</t>
  </si>
  <si>
    <t xml:space="preserve">4.4.1. </t>
  </si>
  <si>
    <t>Количество объектов здравоохранения</t>
  </si>
  <si>
    <t xml:space="preserve">4.4.2. </t>
  </si>
  <si>
    <t>больницы</t>
  </si>
  <si>
    <t>единиц,</t>
  </si>
  <si>
    <t>4.4.3.</t>
  </si>
  <si>
    <t>коек</t>
  </si>
  <si>
    <t>4.4.4.</t>
  </si>
  <si>
    <t>амбулаторно-поликлинические учреждения</t>
  </si>
  <si>
    <t>4.4.5.</t>
  </si>
  <si>
    <t>пос./смен.</t>
  </si>
  <si>
    <t>4.4.6.</t>
  </si>
  <si>
    <t>санатории,  санатории-профилактории</t>
  </si>
  <si>
    <t>4.4.7.</t>
  </si>
  <si>
    <t>4.4.8.</t>
  </si>
  <si>
    <t>ФАПы</t>
  </si>
  <si>
    <t>4.4.9.</t>
  </si>
  <si>
    <t xml:space="preserve">Укомплектованность ФАПов медперсоналом (число занятых должностей к числу штатных должностей)        </t>
  </si>
  <si>
    <t>4.4.10.</t>
  </si>
  <si>
    <t>Число населенных пунктов, не имеющих действующих медицинских учреждений</t>
  </si>
  <si>
    <t xml:space="preserve">4.5. </t>
  </si>
  <si>
    <t>Физкультура, культура</t>
  </si>
  <si>
    <t xml:space="preserve">4.5.1. </t>
  </si>
  <si>
    <t>Всего спортивных сооружений</t>
  </si>
  <si>
    <t xml:space="preserve">4.5.2. </t>
  </si>
  <si>
    <t xml:space="preserve">спортивные комплексы </t>
  </si>
  <si>
    <t xml:space="preserve">4.5.3. </t>
  </si>
  <si>
    <t>Стадионы (плоскостные сооружения)</t>
  </si>
  <si>
    <t xml:space="preserve">4.5.4. </t>
  </si>
  <si>
    <t>плавательные бассейны</t>
  </si>
  <si>
    <t xml:space="preserve">4.5.5. </t>
  </si>
  <si>
    <t>дорожек</t>
  </si>
  <si>
    <t xml:space="preserve">4.5.6. </t>
  </si>
  <si>
    <t>спортивные залы, включая школьные</t>
  </si>
  <si>
    <t>4.5.7.</t>
  </si>
  <si>
    <t>хоккейные коробки</t>
  </si>
  <si>
    <t>4.5.8.</t>
  </si>
  <si>
    <t>Количество общедоступных библиотек, число книговыдач</t>
  </si>
  <si>
    <t>4.5.9.</t>
  </si>
  <si>
    <t>тыс. экз.</t>
  </si>
  <si>
    <t>4.5.10.</t>
  </si>
  <si>
    <t>Число учреждений культурно-досугового типа, количество мест</t>
  </si>
  <si>
    <t>4.5.11.</t>
  </si>
  <si>
    <t>4.5.12.</t>
  </si>
  <si>
    <t>Число киноустановок</t>
  </si>
  <si>
    <t>4.5.13.</t>
  </si>
  <si>
    <t>Число музеев</t>
  </si>
  <si>
    <t>4.5.14.</t>
  </si>
  <si>
    <t>Количество обустроенных мест массового отдыха населения</t>
  </si>
  <si>
    <t>4.5.15.</t>
  </si>
  <si>
    <t>Количество памятников истории и культуры на  территории муниципального образования – всего</t>
  </si>
  <si>
    <t>4.6.</t>
  </si>
  <si>
    <t>Социальная защита населения</t>
  </si>
  <si>
    <t xml:space="preserve">4.6.1. </t>
  </si>
  <si>
    <t>Численность населения, состоящего на учете в органах и учреждениях социальной защиты – всего</t>
  </si>
  <si>
    <t>в том числе по категориям:</t>
  </si>
  <si>
    <t xml:space="preserve">4.6.2. </t>
  </si>
  <si>
    <t>пожилые граждане</t>
  </si>
  <si>
    <t xml:space="preserve">4.6.3. </t>
  </si>
  <si>
    <t>инвалиды</t>
  </si>
  <si>
    <t xml:space="preserve">4.6.4. </t>
  </si>
  <si>
    <t>дети-инвалиды</t>
  </si>
  <si>
    <t xml:space="preserve">4.6.5. </t>
  </si>
  <si>
    <t>ветераны</t>
  </si>
  <si>
    <t xml:space="preserve">4.6.6. </t>
  </si>
  <si>
    <t>малоимущие граждане</t>
  </si>
  <si>
    <t xml:space="preserve">4.6.7. </t>
  </si>
  <si>
    <t>Нуждающиеся в обслуживании на дому</t>
  </si>
  <si>
    <t xml:space="preserve">4.6.8. </t>
  </si>
  <si>
    <t>Удельный вес населения, получающего меры социальной поддержки, к общей численности населения</t>
  </si>
  <si>
    <t xml:space="preserve">4.6.9. </t>
  </si>
  <si>
    <t>Численность граждан, получающих социальные услуги на дому</t>
  </si>
  <si>
    <t xml:space="preserve">4.6.10. </t>
  </si>
  <si>
    <t>Численность граждан, нуждающихся в получении места в стационарном учреждении социального обслуживания</t>
  </si>
  <si>
    <t xml:space="preserve">4.6.11. </t>
  </si>
  <si>
    <t>детей</t>
  </si>
  <si>
    <t xml:space="preserve">4.6.12. </t>
  </si>
  <si>
    <t>инвалидов с психоневрологическими заболеваниями</t>
  </si>
  <si>
    <t xml:space="preserve">4.6.13. </t>
  </si>
  <si>
    <t>Численность семей «группы риска», состоящих на учете в органах и учреждениях социальной защиты</t>
  </si>
  <si>
    <t xml:space="preserve">4.6.14. </t>
  </si>
  <si>
    <t>в них детей</t>
  </si>
  <si>
    <t xml:space="preserve">4.6.15. </t>
  </si>
  <si>
    <t xml:space="preserve">Численность детей-сирот и детей, оставшихся без попечения родителей </t>
  </si>
  <si>
    <t xml:space="preserve">4.6.16. </t>
  </si>
  <si>
    <t xml:space="preserve">Численность детей-сирот и детей, оставшихся без попечения родителей, охваченных семейными формами устройства </t>
  </si>
  <si>
    <t>4.7.</t>
  </si>
  <si>
    <t>Жилищно-коммунальное хозяйство</t>
  </si>
  <si>
    <t xml:space="preserve">4.7.1. </t>
  </si>
  <si>
    <t>Площадь жилищного фонда – всего</t>
  </si>
  <si>
    <t xml:space="preserve">4.7.2. </t>
  </si>
  <si>
    <t>в том числе площадь муниципального жилищного фонда - всего</t>
  </si>
  <si>
    <t>4.7.3.</t>
  </si>
  <si>
    <t>Общая площадь ветхого и аварийного муниципального жилого фонда</t>
  </si>
  <si>
    <t>4.7.4.</t>
  </si>
  <si>
    <t>Число семей, состоящих на учете для получения жилья, на конец года</t>
  </si>
  <si>
    <t>4.7.5.</t>
  </si>
  <si>
    <t>в том числе молодые семьи</t>
  </si>
  <si>
    <t>4.7.6.</t>
  </si>
  <si>
    <t>Количество семей, получивших государственную и муниципальную поддержку на улучшение жилищных условий</t>
  </si>
  <si>
    <t>4.7.7.</t>
  </si>
  <si>
    <t>Ввод в эксплуатацию жилых домов за счет всех источников финансирования</t>
  </si>
  <si>
    <t>кв. м общей площади</t>
  </si>
  <si>
    <t>4.7.8.</t>
  </si>
  <si>
    <t>в том числе индивидуальных жилых домов, построенных населением за свой счет и (или) с помощью кредитов</t>
  </si>
  <si>
    <t>4.7.9.</t>
  </si>
  <si>
    <t>Ввод жилья на 1 человека в год</t>
  </si>
  <si>
    <t>4.7.10.</t>
  </si>
  <si>
    <t>Стоимость жилищно-коммунальных услуг для населения в расчете на 1 кв. метр общей площади, в месяц</t>
  </si>
  <si>
    <t>руб.</t>
  </si>
  <si>
    <t>4.7.11.</t>
  </si>
  <si>
    <t>Количество семей, получивших субсидии на оплату ЖКУ</t>
  </si>
  <si>
    <t>4.7.12.</t>
  </si>
  <si>
    <t>Средняя величина субсидии на оплату ЖКУ (на семью в месяц)</t>
  </si>
  <si>
    <t>4.7.13.</t>
  </si>
  <si>
    <t>Число централизованных источников теплоснабжения - всего</t>
  </si>
  <si>
    <t>4.7.14.</t>
  </si>
  <si>
    <t>Протяженность уличной газовой сети</t>
  </si>
  <si>
    <t>4.7.15.</t>
  </si>
  <si>
    <t>Протяженность тепловых сетей</t>
  </si>
  <si>
    <t>4.7.16.</t>
  </si>
  <si>
    <t>в том числе нуждающихся в замене</t>
  </si>
  <si>
    <t xml:space="preserve">4.7.17. </t>
  </si>
  <si>
    <t>Протяженность водопроводных сетей</t>
  </si>
  <si>
    <t>4.7.18.</t>
  </si>
  <si>
    <t>4.7.19.</t>
  </si>
  <si>
    <t>Протяженность канализационных сетей</t>
  </si>
  <si>
    <t>4.7.20.</t>
  </si>
  <si>
    <t>4.7.21.</t>
  </si>
  <si>
    <t>Доля жилищного фонда, оборудованного всеми видами благоустройства</t>
  </si>
  <si>
    <t>5.</t>
  </si>
  <si>
    <t>Доходы населения</t>
  </si>
  <si>
    <t>5.1.</t>
  </si>
  <si>
    <t>Среднемесячная заработная плата</t>
  </si>
  <si>
    <t>Бюджет муниципального поселения</t>
  </si>
  <si>
    <t xml:space="preserve">6.1. </t>
  </si>
  <si>
    <t>Доходы местного бюджета – всего</t>
  </si>
  <si>
    <t xml:space="preserve">6.1.1. </t>
  </si>
  <si>
    <t>в том числе собственные доходы местного бюджета, включая все межбюджетные трансферты за исключением субвенций</t>
  </si>
  <si>
    <t>из них:</t>
  </si>
  <si>
    <t xml:space="preserve">6.1.2. </t>
  </si>
  <si>
    <t>налог на доходы физических лиц</t>
  </si>
  <si>
    <t>6.1.3.</t>
  </si>
  <si>
    <t xml:space="preserve">земельный налог </t>
  </si>
  <si>
    <t xml:space="preserve">6.1.4. </t>
  </si>
  <si>
    <t xml:space="preserve">налог на имущество организаций </t>
  </si>
  <si>
    <t>6.1.5.</t>
  </si>
  <si>
    <t xml:space="preserve">налог на имущество физических лиц </t>
  </si>
  <si>
    <t xml:space="preserve">6.1.6. </t>
  </si>
  <si>
    <t>доходы от сдачи в аренду имущества, находящегося в муниципальной собственности</t>
  </si>
  <si>
    <t>6.1.7.</t>
  </si>
  <si>
    <t>доходы от предпринимательской деятельности</t>
  </si>
  <si>
    <t>6.2.</t>
  </si>
  <si>
    <t>Расходы местного бюджета –  всего</t>
  </si>
  <si>
    <t>в том числе на:</t>
  </si>
  <si>
    <t xml:space="preserve">6.2.1.  </t>
  </si>
  <si>
    <t>Общегосударственные вопросы</t>
  </si>
  <si>
    <t xml:space="preserve">6.2.2.  </t>
  </si>
  <si>
    <t>Национальную экономику</t>
  </si>
  <si>
    <t xml:space="preserve">6.2.3. </t>
  </si>
  <si>
    <t>Жилищно-коммунальное хозяйство, включая благоустройство</t>
  </si>
  <si>
    <t xml:space="preserve">6.2.4. </t>
  </si>
  <si>
    <t>Охрану окружающей среды</t>
  </si>
  <si>
    <t xml:space="preserve">6.2.5.  </t>
  </si>
  <si>
    <t xml:space="preserve">6.2.6.  </t>
  </si>
  <si>
    <t xml:space="preserve">Культуру </t>
  </si>
  <si>
    <t xml:space="preserve">6.2.7.  </t>
  </si>
  <si>
    <t>Кинематографию и средства массовой  информации</t>
  </si>
  <si>
    <t xml:space="preserve">6.2.8.  </t>
  </si>
  <si>
    <t xml:space="preserve">6.2.9.  </t>
  </si>
  <si>
    <t>Физкультуру и спорт</t>
  </si>
  <si>
    <t xml:space="preserve">6.2.10.  </t>
  </si>
  <si>
    <t xml:space="preserve">Социальную политику </t>
  </si>
  <si>
    <t xml:space="preserve">6.2.11.  </t>
  </si>
  <si>
    <t>Охрану общественного порядка</t>
  </si>
  <si>
    <t>6.3.</t>
  </si>
  <si>
    <t>Дефицит (-), профицит (+) местного бюджета</t>
  </si>
  <si>
    <t>6.4.</t>
  </si>
  <si>
    <t>Источники внутреннего финансирования дефицита бюджета:</t>
  </si>
  <si>
    <t>6.4.1.</t>
  </si>
  <si>
    <t>муниципальные внутренние заимствования</t>
  </si>
  <si>
    <t>6.4.2.</t>
  </si>
  <si>
    <t>заключение кредитных соглашений</t>
  </si>
  <si>
    <t>6.4.3.</t>
  </si>
  <si>
    <t>иное</t>
  </si>
  <si>
    <t>2022 год</t>
  </si>
  <si>
    <t>Барышевский сельсовет</t>
  </si>
  <si>
    <t>нет данных</t>
  </si>
  <si>
    <r>
      <t xml:space="preserve">12137                          </t>
    </r>
    <r>
      <rPr>
        <sz val="9"/>
        <rFont val="Times New Roman"/>
        <family val="1"/>
        <charset val="204"/>
      </rPr>
      <t>на 01.10.2021 г. по итогам переписи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</si>
</sst>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5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1"/>
      <color rgb="FF0070C0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2"/>
      <color rgb="FF0070C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4" fontId="7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Fill="1"/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3" fontId="7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12" fillId="0" borderId="0" xfId="0" applyFont="1" applyFill="1" applyAlignment="1">
      <alignment vertical="center" wrapText="1"/>
    </xf>
    <xf numFmtId="1" fontId="6" fillId="0" borderId="0" xfId="0" applyNumberFormat="1" applyFont="1"/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/>
    <xf numFmtId="0" fontId="12" fillId="0" borderId="0" xfId="0" applyFont="1" applyFill="1"/>
    <xf numFmtId="4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Border="1"/>
    <xf numFmtId="16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0" fontId="2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4" fontId="12" fillId="0" borderId="0" xfId="0" applyNumberFormat="1" applyFont="1" applyBorder="1"/>
    <xf numFmtId="2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14" fontId="15" fillId="0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4" fontId="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226"/>
  <sheetViews>
    <sheetView tabSelected="1" zoomScale="85" zoomScaleNormal="85" workbookViewId="0">
      <pane ySplit="11" topLeftCell="A12" activePane="bottomLeft" state="frozen"/>
      <selection pane="bottomLeft" activeCell="A9" sqref="A9:E9"/>
    </sheetView>
  </sheetViews>
  <sheetFormatPr defaultRowHeight="14.4" x14ac:dyDescent="0.3"/>
  <cols>
    <col min="1" max="1" width="10" customWidth="1"/>
    <col min="2" max="2" width="72.109375" customWidth="1"/>
    <col min="3" max="3" width="15.109375" customWidth="1"/>
    <col min="4" max="4" width="22.109375" customWidth="1"/>
    <col min="5" max="5" width="20.6640625" style="2" customWidth="1"/>
    <col min="6" max="6" width="0" hidden="1" customWidth="1"/>
    <col min="7" max="7" width="14.6640625" customWidth="1"/>
    <col min="8" max="8" width="13.6640625" customWidth="1"/>
    <col min="9" max="9" width="22" customWidth="1"/>
    <col min="10" max="10" width="19.5546875" customWidth="1"/>
  </cols>
  <sheetData>
    <row r="2" spans="1:5" x14ac:dyDescent="0.3">
      <c r="B2" s="68"/>
    </row>
    <row r="5" spans="1:5" ht="20.399999999999999" x14ac:dyDescent="0.3">
      <c r="A5" s="76" t="s">
        <v>0</v>
      </c>
      <c r="B5" s="76"/>
      <c r="C5" s="76"/>
      <c r="D5" s="76"/>
      <c r="E5" s="76"/>
    </row>
    <row r="6" spans="1:5" ht="20.399999999999999" x14ac:dyDescent="0.3">
      <c r="A6" s="76" t="s">
        <v>1</v>
      </c>
      <c r="B6" s="76"/>
      <c r="C6" s="76"/>
      <c r="D6" s="76"/>
      <c r="E6" s="76"/>
    </row>
    <row r="7" spans="1:5" ht="20.399999999999999" x14ac:dyDescent="0.3">
      <c r="A7" s="76" t="s">
        <v>403</v>
      </c>
      <c r="B7" s="76"/>
      <c r="C7" s="76"/>
      <c r="D7" s="76"/>
      <c r="E7" s="76"/>
    </row>
    <row r="8" spans="1:5" ht="20.399999999999999" x14ac:dyDescent="0.3">
      <c r="A8" s="76" t="s">
        <v>2</v>
      </c>
      <c r="B8" s="76"/>
      <c r="C8" s="76"/>
      <c r="D8" s="76"/>
      <c r="E8" s="76"/>
    </row>
    <row r="9" spans="1:5" ht="20.399999999999999" x14ac:dyDescent="0.3">
      <c r="A9" s="76" t="s">
        <v>3</v>
      </c>
      <c r="B9" s="76"/>
      <c r="C9" s="76"/>
      <c r="D9" s="76"/>
      <c r="E9" s="76"/>
    </row>
    <row r="10" spans="1:5" ht="20.399999999999999" x14ac:dyDescent="0.3">
      <c r="A10" s="1"/>
    </row>
    <row r="11" spans="1:5" ht="37.200000000000003" x14ac:dyDescent="0.3">
      <c r="A11" s="3" t="s">
        <v>4</v>
      </c>
      <c r="B11" s="3" t="s">
        <v>5</v>
      </c>
      <c r="C11" s="3" t="s">
        <v>6</v>
      </c>
      <c r="D11" s="3" t="s">
        <v>7</v>
      </c>
      <c r="E11" s="3" t="s">
        <v>402</v>
      </c>
    </row>
    <row r="12" spans="1:5" ht="17.399999999999999" x14ac:dyDescent="0.3">
      <c r="A12" s="4" t="s">
        <v>8</v>
      </c>
      <c r="B12" s="5" t="s">
        <v>9</v>
      </c>
      <c r="C12" s="6"/>
      <c r="D12" s="6"/>
      <c r="E12" s="7"/>
    </row>
    <row r="13" spans="1:5" ht="17.399999999999999" x14ac:dyDescent="0.3">
      <c r="A13" s="4" t="s">
        <v>10</v>
      </c>
      <c r="B13" s="5" t="s">
        <v>11</v>
      </c>
      <c r="C13" s="8"/>
      <c r="D13" s="8"/>
      <c r="E13" s="7"/>
    </row>
    <row r="14" spans="1:5" ht="15.6" x14ac:dyDescent="0.3">
      <c r="A14" s="8" t="s">
        <v>12</v>
      </c>
      <c r="B14" s="9" t="s">
        <v>13</v>
      </c>
      <c r="C14" s="8" t="s">
        <v>14</v>
      </c>
      <c r="D14" s="64">
        <v>29</v>
      </c>
      <c r="E14" s="10">
        <v>29</v>
      </c>
    </row>
    <row r="15" spans="1:5" ht="15.6" x14ac:dyDescent="0.3">
      <c r="A15" s="8" t="s">
        <v>15</v>
      </c>
      <c r="B15" s="9" t="s">
        <v>16</v>
      </c>
      <c r="C15" s="8" t="s">
        <v>14</v>
      </c>
      <c r="D15" s="64">
        <v>28</v>
      </c>
      <c r="E15" s="10">
        <v>28</v>
      </c>
    </row>
    <row r="16" spans="1:5" ht="15.6" x14ac:dyDescent="0.3">
      <c r="A16" s="8" t="s">
        <v>17</v>
      </c>
      <c r="B16" s="9" t="s">
        <v>18</v>
      </c>
      <c r="C16" s="8" t="s">
        <v>14</v>
      </c>
      <c r="D16" s="64">
        <v>1</v>
      </c>
      <c r="E16" s="10">
        <v>1</v>
      </c>
    </row>
    <row r="17" spans="1:8" ht="15.6" x14ac:dyDescent="0.3">
      <c r="A17" s="8" t="s">
        <v>19</v>
      </c>
      <c r="B17" s="9" t="s">
        <v>20</v>
      </c>
      <c r="C17" s="8" t="s">
        <v>21</v>
      </c>
      <c r="D17" s="64">
        <v>9</v>
      </c>
      <c r="E17" s="10">
        <v>9</v>
      </c>
    </row>
    <row r="18" spans="1:8" ht="31.2" x14ac:dyDescent="0.3">
      <c r="A18" s="8" t="s">
        <v>22</v>
      </c>
      <c r="B18" s="9" t="s">
        <v>23</v>
      </c>
      <c r="C18" s="8" t="s">
        <v>21</v>
      </c>
      <c r="D18" s="64">
        <v>2</v>
      </c>
      <c r="E18" s="10">
        <v>2</v>
      </c>
    </row>
    <row r="19" spans="1:8" ht="17.399999999999999" x14ac:dyDescent="0.3">
      <c r="A19" s="4" t="s">
        <v>24</v>
      </c>
      <c r="B19" s="5" t="s">
        <v>25</v>
      </c>
      <c r="C19" s="8"/>
      <c r="D19" s="64"/>
      <c r="E19" s="7"/>
    </row>
    <row r="20" spans="1:8" ht="15.6" x14ac:dyDescent="0.3">
      <c r="A20" s="8" t="s">
        <v>26</v>
      </c>
      <c r="B20" s="9" t="s">
        <v>27</v>
      </c>
      <c r="C20" s="8" t="s">
        <v>28</v>
      </c>
      <c r="D20" s="64">
        <v>12888.4</v>
      </c>
      <c r="E20" s="32">
        <v>12848.8</v>
      </c>
    </row>
    <row r="21" spans="1:8" ht="15.6" x14ac:dyDescent="0.3">
      <c r="A21" s="8"/>
      <c r="B21" s="9" t="s">
        <v>29</v>
      </c>
      <c r="C21" s="8"/>
      <c r="D21" s="64"/>
      <c r="E21" s="10"/>
      <c r="G21" s="11"/>
      <c r="H21" s="12"/>
    </row>
    <row r="22" spans="1:8" ht="15.6" x14ac:dyDescent="0.3">
      <c r="A22" s="8" t="s">
        <v>30</v>
      </c>
      <c r="B22" s="9" t="s">
        <v>31</v>
      </c>
      <c r="C22" s="8" t="s">
        <v>28</v>
      </c>
      <c r="D22" s="65" t="str">
        <f t="shared" ref="D22:D30" si="0">$E$149</f>
        <v>нет данных</v>
      </c>
      <c r="E22" s="13" t="s">
        <v>404</v>
      </c>
      <c r="F22" s="14"/>
      <c r="G22" s="15"/>
      <c r="H22" s="12"/>
    </row>
    <row r="23" spans="1:8" ht="15.6" x14ac:dyDescent="0.3">
      <c r="A23" s="8" t="s">
        <v>32</v>
      </c>
      <c r="B23" s="9" t="s">
        <v>33</v>
      </c>
      <c r="C23" s="8" t="s">
        <v>28</v>
      </c>
      <c r="D23" s="65" t="str">
        <f t="shared" si="0"/>
        <v>нет данных</v>
      </c>
      <c r="E23" s="10" t="s">
        <v>404</v>
      </c>
      <c r="G23" s="11"/>
      <c r="H23" s="12"/>
    </row>
    <row r="24" spans="1:8" ht="15.6" x14ac:dyDescent="0.3">
      <c r="A24" s="69" t="s">
        <v>34</v>
      </c>
      <c r="B24" s="70" t="s">
        <v>35</v>
      </c>
      <c r="C24" s="69" t="s">
        <v>28</v>
      </c>
      <c r="D24" s="65" t="str">
        <f t="shared" si="0"/>
        <v>нет данных</v>
      </c>
      <c r="E24" s="10" t="s">
        <v>404</v>
      </c>
      <c r="G24" s="12"/>
      <c r="H24" s="12"/>
    </row>
    <row r="25" spans="1:8" ht="15.6" x14ac:dyDescent="0.3">
      <c r="A25" s="69"/>
      <c r="B25" s="70"/>
      <c r="C25" s="69"/>
      <c r="D25" s="65" t="str">
        <f t="shared" si="0"/>
        <v>нет данных</v>
      </c>
      <c r="E25" s="10" t="s">
        <v>404</v>
      </c>
    </row>
    <row r="26" spans="1:8" ht="15.6" x14ac:dyDescent="0.3">
      <c r="A26" s="8" t="s">
        <v>36</v>
      </c>
      <c r="B26" s="9" t="s">
        <v>37</v>
      </c>
      <c r="C26" s="8" t="s">
        <v>28</v>
      </c>
      <c r="D26" s="65" t="str">
        <f t="shared" si="0"/>
        <v>нет данных</v>
      </c>
      <c r="E26" s="10" t="s">
        <v>404</v>
      </c>
    </row>
    <row r="27" spans="1:8" ht="15.6" x14ac:dyDescent="0.3">
      <c r="A27" s="8" t="s">
        <v>38</v>
      </c>
      <c r="B27" s="9" t="s">
        <v>39</v>
      </c>
      <c r="C27" s="8" t="s">
        <v>28</v>
      </c>
      <c r="D27" s="65" t="str">
        <f t="shared" si="0"/>
        <v>нет данных</v>
      </c>
      <c r="E27" s="10" t="s">
        <v>404</v>
      </c>
    </row>
    <row r="28" spans="1:8" ht="15.6" x14ac:dyDescent="0.3">
      <c r="A28" s="8" t="s">
        <v>40</v>
      </c>
      <c r="B28" s="9" t="s">
        <v>41</v>
      </c>
      <c r="C28" s="8" t="s">
        <v>28</v>
      </c>
      <c r="D28" s="65" t="str">
        <f t="shared" si="0"/>
        <v>нет данных</v>
      </c>
      <c r="E28" s="10" t="s">
        <v>404</v>
      </c>
    </row>
    <row r="29" spans="1:8" ht="15.6" x14ac:dyDescent="0.3">
      <c r="A29" s="8" t="s">
        <v>42</v>
      </c>
      <c r="B29" s="9" t="s">
        <v>43</v>
      </c>
      <c r="C29" s="8" t="s">
        <v>28</v>
      </c>
      <c r="D29" s="65" t="str">
        <f t="shared" si="0"/>
        <v>нет данных</v>
      </c>
      <c r="E29" s="10" t="s">
        <v>404</v>
      </c>
    </row>
    <row r="30" spans="1:8" ht="15.6" x14ac:dyDescent="0.3">
      <c r="A30" s="8" t="s">
        <v>44</v>
      </c>
      <c r="B30" s="9" t="s">
        <v>45</v>
      </c>
      <c r="C30" s="8" t="s">
        <v>28</v>
      </c>
      <c r="D30" s="65" t="str">
        <f t="shared" si="0"/>
        <v>нет данных</v>
      </c>
      <c r="E30" s="10" t="s">
        <v>404</v>
      </c>
    </row>
    <row r="31" spans="1:8" ht="15.6" x14ac:dyDescent="0.3">
      <c r="A31" s="8"/>
      <c r="B31" s="9" t="s">
        <v>46</v>
      </c>
      <c r="C31" s="8"/>
      <c r="D31" s="64"/>
      <c r="E31" s="16"/>
    </row>
    <row r="32" spans="1:8" ht="15.6" x14ac:dyDescent="0.3">
      <c r="A32" s="8" t="s">
        <v>47</v>
      </c>
      <c r="B32" s="9" t="s">
        <v>48</v>
      </c>
      <c r="C32" s="8" t="s">
        <v>28</v>
      </c>
      <c r="D32" s="65" t="str">
        <f>$E$149</f>
        <v>нет данных</v>
      </c>
      <c r="E32" s="10" t="s">
        <v>404</v>
      </c>
    </row>
    <row r="33" spans="1:10" ht="15.6" x14ac:dyDescent="0.3">
      <c r="A33" s="8" t="s">
        <v>49</v>
      </c>
      <c r="B33" s="9" t="s">
        <v>29</v>
      </c>
      <c r="C33" s="8"/>
      <c r="D33" s="64"/>
      <c r="E33" s="10"/>
    </row>
    <row r="34" spans="1:10" ht="15.6" x14ac:dyDescent="0.3">
      <c r="A34" s="8" t="s">
        <v>50</v>
      </c>
      <c r="B34" s="9" t="s">
        <v>51</v>
      </c>
      <c r="C34" s="8" t="s">
        <v>28</v>
      </c>
      <c r="D34" s="65" t="str">
        <f>$E$149</f>
        <v>нет данных</v>
      </c>
      <c r="E34" s="10" t="s">
        <v>404</v>
      </c>
    </row>
    <row r="35" spans="1:10" ht="15.6" x14ac:dyDescent="0.3">
      <c r="A35" s="8" t="s">
        <v>52</v>
      </c>
      <c r="B35" s="9" t="s">
        <v>53</v>
      </c>
      <c r="C35" s="8" t="s">
        <v>28</v>
      </c>
      <c r="D35" s="65" t="str">
        <f>$E$149</f>
        <v>нет данных</v>
      </c>
      <c r="E35" s="10" t="s">
        <v>404</v>
      </c>
    </row>
    <row r="36" spans="1:10" ht="15.6" x14ac:dyDescent="0.3">
      <c r="A36" s="8" t="s">
        <v>54</v>
      </c>
      <c r="B36" s="9" t="s">
        <v>55</v>
      </c>
      <c r="C36" s="8" t="s">
        <v>28</v>
      </c>
      <c r="D36" s="65" t="str">
        <f>$E$149</f>
        <v>нет данных</v>
      </c>
      <c r="E36" s="10" t="s">
        <v>404</v>
      </c>
    </row>
    <row r="37" spans="1:10" ht="15.6" x14ac:dyDescent="0.3">
      <c r="A37" s="8" t="s">
        <v>56</v>
      </c>
      <c r="B37" s="9" t="s">
        <v>57</v>
      </c>
      <c r="C37" s="8" t="s">
        <v>28</v>
      </c>
      <c r="D37" s="65" t="str">
        <f>$E$149</f>
        <v>нет данных</v>
      </c>
      <c r="E37" s="17" t="s">
        <v>404</v>
      </c>
    </row>
    <row r="38" spans="1:10" ht="31.2" x14ac:dyDescent="0.3">
      <c r="A38" s="8" t="s">
        <v>58</v>
      </c>
      <c r="B38" s="9" t="s">
        <v>59</v>
      </c>
      <c r="C38" s="18" t="s">
        <v>28</v>
      </c>
      <c r="D38" s="66" t="str">
        <f>$E$149</f>
        <v>нет данных</v>
      </c>
      <c r="E38" s="17" t="s">
        <v>404</v>
      </c>
      <c r="F38" s="19"/>
      <c r="G38" s="63"/>
      <c r="H38" s="63"/>
      <c r="I38" s="63"/>
      <c r="J38" s="63"/>
    </row>
    <row r="39" spans="1:10" ht="17.399999999999999" x14ac:dyDescent="0.3">
      <c r="A39" s="4" t="s">
        <v>60</v>
      </c>
      <c r="B39" s="5" t="s">
        <v>61</v>
      </c>
      <c r="C39" s="20"/>
      <c r="D39" s="20"/>
      <c r="E39" s="21"/>
    </row>
    <row r="40" spans="1:10" ht="39.6" x14ac:dyDescent="0.3">
      <c r="A40" s="8" t="s">
        <v>62</v>
      </c>
      <c r="B40" s="9" t="s">
        <v>63</v>
      </c>
      <c r="C40" s="8" t="s">
        <v>64</v>
      </c>
      <c r="D40" s="64">
        <v>11380</v>
      </c>
      <c r="E40" s="22" t="s">
        <v>405</v>
      </c>
      <c r="H40" s="23"/>
    </row>
    <row r="41" spans="1:10" ht="15.6" x14ac:dyDescent="0.3">
      <c r="A41" s="8"/>
      <c r="B41" s="9" t="s">
        <v>65</v>
      </c>
      <c r="C41" s="8"/>
      <c r="D41" s="64"/>
      <c r="E41" s="7"/>
    </row>
    <row r="42" spans="1:10" ht="15.6" x14ac:dyDescent="0.3">
      <c r="A42" s="8" t="s">
        <v>66</v>
      </c>
      <c r="B42" s="9" t="s">
        <v>67</v>
      </c>
      <c r="C42" s="8" t="s">
        <v>64</v>
      </c>
      <c r="D42" s="60"/>
      <c r="E42" s="71"/>
      <c r="I42" s="24"/>
      <c r="J42" s="24"/>
    </row>
    <row r="43" spans="1:10" ht="15.6" x14ac:dyDescent="0.3">
      <c r="A43" s="8" t="s">
        <v>68</v>
      </c>
      <c r="B43" s="25" t="s">
        <v>69</v>
      </c>
      <c r="C43" s="8" t="s">
        <v>64</v>
      </c>
      <c r="D43" s="61"/>
      <c r="E43" s="72"/>
      <c r="I43" s="24"/>
      <c r="J43" s="24"/>
    </row>
    <row r="44" spans="1:10" ht="15.6" x14ac:dyDescent="0.3">
      <c r="A44" s="8" t="s">
        <v>70</v>
      </c>
      <c r="B44" s="9" t="s">
        <v>71</v>
      </c>
      <c r="C44" s="8" t="s">
        <v>64</v>
      </c>
      <c r="D44" s="61"/>
      <c r="E44" s="72"/>
      <c r="I44" s="24"/>
      <c r="J44" s="24"/>
    </row>
    <row r="45" spans="1:10" ht="15.6" x14ac:dyDescent="0.3">
      <c r="A45" s="8" t="s">
        <v>72</v>
      </c>
      <c r="B45" s="9" t="s">
        <v>73</v>
      </c>
      <c r="C45" s="8" t="s">
        <v>64</v>
      </c>
      <c r="D45" s="62"/>
      <c r="E45" s="73"/>
      <c r="I45" s="24"/>
      <c r="J45" s="24"/>
    </row>
    <row r="46" spans="1:10" ht="31.2" x14ac:dyDescent="0.3">
      <c r="A46" s="8" t="s">
        <v>74</v>
      </c>
      <c r="B46" s="9" t="s">
        <v>75</v>
      </c>
      <c r="C46" s="8" t="s">
        <v>64</v>
      </c>
      <c r="D46" s="64">
        <v>9</v>
      </c>
      <c r="E46" s="10">
        <v>10</v>
      </c>
    </row>
    <row r="47" spans="1:10" ht="15.6" x14ac:dyDescent="0.3">
      <c r="A47" s="8" t="s">
        <v>76</v>
      </c>
      <c r="B47" s="9" t="s">
        <v>77</v>
      </c>
      <c r="C47" s="8" t="s">
        <v>64</v>
      </c>
      <c r="D47" s="65" t="str">
        <f>$E$149</f>
        <v>нет данных</v>
      </c>
      <c r="E47" s="10" t="s">
        <v>404</v>
      </c>
      <c r="I47" s="12"/>
      <c r="J47" s="12"/>
    </row>
    <row r="48" spans="1:10" ht="15.6" x14ac:dyDescent="0.3">
      <c r="A48" s="8" t="s">
        <v>78</v>
      </c>
      <c r="B48" s="9" t="s">
        <v>79</v>
      </c>
      <c r="C48" s="8" t="s">
        <v>64</v>
      </c>
      <c r="D48" s="65" t="str">
        <f>$E$149</f>
        <v>нет данных</v>
      </c>
      <c r="E48" s="10" t="s">
        <v>404</v>
      </c>
      <c r="I48" s="26"/>
      <c r="J48" s="27"/>
    </row>
    <row r="49" spans="1:11" ht="15.6" x14ac:dyDescent="0.3">
      <c r="A49" s="8" t="s">
        <v>80</v>
      </c>
      <c r="B49" s="9" t="s">
        <v>81</v>
      </c>
      <c r="C49" s="8" t="s">
        <v>64</v>
      </c>
      <c r="D49" s="65" t="str">
        <f>$E$149</f>
        <v>нет данных</v>
      </c>
      <c r="E49" s="10" t="s">
        <v>404</v>
      </c>
      <c r="I49" s="28"/>
      <c r="J49" s="29"/>
    </row>
    <row r="50" spans="1:11" ht="15.6" x14ac:dyDescent="0.3">
      <c r="A50" s="8" t="s">
        <v>82</v>
      </c>
      <c r="B50" s="9" t="s">
        <v>83</v>
      </c>
      <c r="C50" s="8" t="s">
        <v>64</v>
      </c>
      <c r="D50" s="65" t="str">
        <f>$E$149</f>
        <v>нет данных</v>
      </c>
      <c r="E50" s="17" t="s">
        <v>404</v>
      </c>
      <c r="I50" s="29"/>
      <c r="J50" s="29"/>
    </row>
    <row r="51" spans="1:11" ht="15.6" x14ac:dyDescent="0.3">
      <c r="A51" s="8" t="s">
        <v>84</v>
      </c>
      <c r="B51" s="9" t="s">
        <v>85</v>
      </c>
      <c r="C51" s="8" t="s">
        <v>21</v>
      </c>
      <c r="D51" s="64">
        <v>5008</v>
      </c>
      <c r="E51" s="10">
        <v>5224</v>
      </c>
      <c r="I51" s="12"/>
      <c r="J51" s="12"/>
    </row>
    <row r="52" spans="1:11" ht="17.399999999999999" x14ac:dyDescent="0.3">
      <c r="A52" s="4" t="s">
        <v>86</v>
      </c>
      <c r="B52" s="5" t="s">
        <v>87</v>
      </c>
      <c r="C52" s="6"/>
      <c r="D52" s="6"/>
      <c r="E52" s="7"/>
      <c r="I52" s="12"/>
      <c r="J52" s="12"/>
    </row>
    <row r="53" spans="1:11" ht="17.399999999999999" x14ac:dyDescent="0.3">
      <c r="A53" s="4" t="s">
        <v>88</v>
      </c>
      <c r="B53" s="5" t="s">
        <v>89</v>
      </c>
      <c r="C53" s="20"/>
      <c r="D53" s="20"/>
      <c r="E53" s="7"/>
    </row>
    <row r="54" spans="1:11" ht="15.6" x14ac:dyDescent="0.3">
      <c r="A54" s="8" t="s">
        <v>90</v>
      </c>
      <c r="B54" s="9" t="s">
        <v>91</v>
      </c>
      <c r="C54" s="8" t="s">
        <v>28</v>
      </c>
      <c r="D54" s="65" t="str">
        <f>$E$149</f>
        <v>нет данных</v>
      </c>
      <c r="E54" s="10" t="s">
        <v>404</v>
      </c>
    </row>
    <row r="55" spans="1:11" ht="15.6" x14ac:dyDescent="0.3">
      <c r="A55" s="8"/>
      <c r="B55" s="9" t="s">
        <v>92</v>
      </c>
      <c r="C55" s="8"/>
      <c r="D55" s="64"/>
      <c r="E55" s="10"/>
    </row>
    <row r="56" spans="1:11" ht="15.6" x14ac:dyDescent="0.3">
      <c r="A56" s="8" t="s">
        <v>93</v>
      </c>
      <c r="B56" s="9" t="s">
        <v>94</v>
      </c>
      <c r="C56" s="8" t="s">
        <v>28</v>
      </c>
      <c r="D56" s="65" t="str">
        <f>$E$149</f>
        <v>нет данных</v>
      </c>
      <c r="E56" s="17" t="s">
        <v>404</v>
      </c>
      <c r="F56" s="12"/>
      <c r="G56" s="12"/>
    </row>
    <row r="57" spans="1:11" ht="31.2" x14ac:dyDescent="0.3">
      <c r="A57" s="8" t="s">
        <v>95</v>
      </c>
      <c r="B57" s="9" t="s">
        <v>96</v>
      </c>
      <c r="C57" s="8" t="s">
        <v>28</v>
      </c>
      <c r="D57" s="65" t="str">
        <f>$E$149</f>
        <v>нет данных</v>
      </c>
      <c r="E57" s="17" t="s">
        <v>404</v>
      </c>
      <c r="F57" s="19"/>
      <c r="G57" s="19"/>
    </row>
    <row r="58" spans="1:11" ht="15.6" x14ac:dyDescent="0.3">
      <c r="A58" s="8" t="s">
        <v>97</v>
      </c>
      <c r="B58" s="9" t="s">
        <v>98</v>
      </c>
      <c r="C58" s="8" t="s">
        <v>28</v>
      </c>
      <c r="D58" s="65" t="str">
        <f>$E$149</f>
        <v>нет данных</v>
      </c>
      <c r="E58" s="17" t="s">
        <v>404</v>
      </c>
      <c r="F58" s="12"/>
      <c r="G58" s="12"/>
    </row>
    <row r="59" spans="1:11" ht="17.399999999999999" x14ac:dyDescent="0.3">
      <c r="A59" s="4" t="s">
        <v>99</v>
      </c>
      <c r="B59" s="5" t="s">
        <v>100</v>
      </c>
      <c r="C59" s="20"/>
      <c r="D59" s="20"/>
      <c r="E59" s="7"/>
      <c r="I59" s="12"/>
      <c r="J59" s="12"/>
      <c r="K59" s="12"/>
    </row>
    <row r="60" spans="1:11" ht="15.6" x14ac:dyDescent="0.3">
      <c r="A60" s="69" t="s">
        <v>101</v>
      </c>
      <c r="B60" s="70" t="s">
        <v>102</v>
      </c>
      <c r="C60" s="69" t="s">
        <v>64</v>
      </c>
      <c r="D60" s="60">
        <v>2185</v>
      </c>
      <c r="E60" s="74">
        <v>2185</v>
      </c>
      <c r="I60" s="24"/>
      <c r="J60" s="24"/>
      <c r="K60" s="12"/>
    </row>
    <row r="61" spans="1:11" ht="15.6" x14ac:dyDescent="0.3">
      <c r="A61" s="69"/>
      <c r="B61" s="70"/>
      <c r="C61" s="69"/>
      <c r="D61" s="62"/>
      <c r="E61" s="75"/>
      <c r="I61" s="24"/>
      <c r="J61" s="24"/>
      <c r="K61" s="12"/>
    </row>
    <row r="62" spans="1:11" ht="15.6" x14ac:dyDescent="0.3">
      <c r="A62" s="8" t="s">
        <v>103</v>
      </c>
      <c r="B62" s="9" t="s">
        <v>104</v>
      </c>
      <c r="C62" s="8" t="s">
        <v>64</v>
      </c>
      <c r="D62" s="65" t="str">
        <f>$E$149</f>
        <v>нет данных</v>
      </c>
      <c r="E62" s="17" t="s">
        <v>404</v>
      </c>
      <c r="I62" s="24"/>
      <c r="J62" s="24"/>
      <c r="K62" s="12"/>
    </row>
    <row r="63" spans="1:11" ht="17.399999999999999" x14ac:dyDescent="0.3">
      <c r="A63" s="4" t="s">
        <v>105</v>
      </c>
      <c r="B63" s="5" t="s">
        <v>106</v>
      </c>
      <c r="C63" s="8"/>
      <c r="D63" s="64"/>
      <c r="E63" s="7"/>
      <c r="H63" s="12"/>
      <c r="I63" s="24"/>
      <c r="J63" s="24"/>
      <c r="K63" s="12"/>
    </row>
    <row r="64" spans="1:11" ht="31.2" x14ac:dyDescent="0.3">
      <c r="A64" s="8" t="s">
        <v>107</v>
      </c>
      <c r="B64" s="9" t="s">
        <v>108</v>
      </c>
      <c r="C64" s="8" t="s">
        <v>109</v>
      </c>
      <c r="D64" s="64">
        <v>1.157</v>
      </c>
      <c r="E64" s="55">
        <v>4.0999999999999996</v>
      </c>
      <c r="I64" s="12"/>
      <c r="J64" s="12"/>
      <c r="K64" s="12"/>
    </row>
    <row r="65" spans="1:5" ht="15.6" x14ac:dyDescent="0.3">
      <c r="A65" s="8" t="s">
        <v>110</v>
      </c>
      <c r="B65" s="9" t="s">
        <v>111</v>
      </c>
      <c r="C65" s="8" t="s">
        <v>109</v>
      </c>
      <c r="D65" s="65" t="str">
        <f>$E$149</f>
        <v>нет данных</v>
      </c>
      <c r="E65" s="10" t="s">
        <v>404</v>
      </c>
    </row>
    <row r="66" spans="1:5" ht="15.6" x14ac:dyDescent="0.3">
      <c r="A66" s="8" t="s">
        <v>112</v>
      </c>
      <c r="B66" s="9" t="s">
        <v>113</v>
      </c>
      <c r="C66" s="8" t="s">
        <v>114</v>
      </c>
      <c r="D66" s="64">
        <v>251.7</v>
      </c>
      <c r="E66" s="10">
        <v>409.4</v>
      </c>
    </row>
    <row r="67" spans="1:5" ht="15.6" x14ac:dyDescent="0.3">
      <c r="A67" s="8" t="s">
        <v>115</v>
      </c>
      <c r="B67" s="70" t="s">
        <v>116</v>
      </c>
      <c r="C67" s="8" t="s">
        <v>21</v>
      </c>
      <c r="D67" s="65" t="str">
        <f>$E$149</f>
        <v>нет данных</v>
      </c>
      <c r="E67" s="10" t="s">
        <v>404</v>
      </c>
    </row>
    <row r="68" spans="1:5" ht="15.6" x14ac:dyDescent="0.3">
      <c r="A68" s="8" t="s">
        <v>117</v>
      </c>
      <c r="B68" s="70"/>
      <c r="C68" s="8" t="s">
        <v>109</v>
      </c>
      <c r="D68" s="65" t="str">
        <f>$E$149</f>
        <v>нет данных</v>
      </c>
      <c r="E68" s="10" t="s">
        <v>404</v>
      </c>
    </row>
    <row r="69" spans="1:5" ht="15.6" x14ac:dyDescent="0.3">
      <c r="A69" s="8" t="s">
        <v>118</v>
      </c>
      <c r="B69" s="70" t="s">
        <v>119</v>
      </c>
      <c r="C69" s="8" t="s">
        <v>21</v>
      </c>
      <c r="D69" s="65" t="str">
        <f>$E$149</f>
        <v>нет данных</v>
      </c>
      <c r="E69" s="17" t="s">
        <v>404</v>
      </c>
    </row>
    <row r="70" spans="1:5" ht="15.6" x14ac:dyDescent="0.3">
      <c r="A70" s="8" t="s">
        <v>120</v>
      </c>
      <c r="B70" s="70"/>
      <c r="C70" s="8" t="s">
        <v>109</v>
      </c>
      <c r="D70" s="65" t="str">
        <f>$E$149</f>
        <v>нет данных</v>
      </c>
      <c r="E70" s="10" t="s">
        <v>404</v>
      </c>
    </row>
    <row r="71" spans="1:5" ht="31.2" x14ac:dyDescent="0.3">
      <c r="A71" s="8" t="s">
        <v>121</v>
      </c>
      <c r="B71" s="9" t="s">
        <v>122</v>
      </c>
      <c r="C71" s="8" t="s">
        <v>123</v>
      </c>
      <c r="D71" s="64">
        <v>805.9</v>
      </c>
      <c r="E71" s="30">
        <v>1085.5</v>
      </c>
    </row>
    <row r="72" spans="1:5" ht="15.6" x14ac:dyDescent="0.3">
      <c r="A72" s="8"/>
      <c r="B72" s="9" t="s">
        <v>29</v>
      </c>
      <c r="C72" s="8"/>
      <c r="D72" s="64"/>
      <c r="E72" s="30"/>
    </row>
    <row r="73" spans="1:5" ht="15.6" x14ac:dyDescent="0.3">
      <c r="A73" s="8" t="s">
        <v>124</v>
      </c>
      <c r="B73" s="9" t="s">
        <v>125</v>
      </c>
      <c r="C73" s="8" t="s">
        <v>123</v>
      </c>
      <c r="D73" s="65" t="str">
        <f>$E$149</f>
        <v>нет данных</v>
      </c>
      <c r="E73" s="30" t="s">
        <v>404</v>
      </c>
    </row>
    <row r="74" spans="1:5" ht="15.6" x14ac:dyDescent="0.3">
      <c r="A74" s="8" t="s">
        <v>126</v>
      </c>
      <c r="B74" s="9" t="s">
        <v>127</v>
      </c>
      <c r="C74" s="8" t="s">
        <v>123</v>
      </c>
      <c r="D74" s="64">
        <v>805.9</v>
      </c>
      <c r="E74" s="30">
        <v>1085.5</v>
      </c>
    </row>
    <row r="75" spans="1:5" ht="15.6" x14ac:dyDescent="0.3">
      <c r="A75" s="31"/>
      <c r="B75" s="9" t="s">
        <v>128</v>
      </c>
      <c r="C75" s="8"/>
      <c r="D75" s="64"/>
      <c r="E75" s="21"/>
    </row>
    <row r="76" spans="1:5" ht="15.6" x14ac:dyDescent="0.3">
      <c r="A76" s="8" t="s">
        <v>129</v>
      </c>
      <c r="B76" s="9" t="s">
        <v>130</v>
      </c>
      <c r="C76" s="8" t="s">
        <v>131</v>
      </c>
      <c r="D76" s="65" t="str">
        <f>$E$149</f>
        <v>нет данных</v>
      </c>
      <c r="E76" s="13" t="s">
        <v>404</v>
      </c>
    </row>
    <row r="77" spans="1:5" ht="15.6" x14ac:dyDescent="0.3">
      <c r="A77" s="8" t="s">
        <v>132</v>
      </c>
      <c r="B77" s="9" t="s">
        <v>133</v>
      </c>
      <c r="C77" s="8" t="s">
        <v>131</v>
      </c>
      <c r="D77" s="65" t="str">
        <f>$E$149</f>
        <v>нет данных</v>
      </c>
      <c r="E77" s="32" t="s">
        <v>404</v>
      </c>
    </row>
    <row r="78" spans="1:5" ht="15.6" x14ac:dyDescent="0.3">
      <c r="A78" s="8" t="s">
        <v>134</v>
      </c>
      <c r="B78" s="9" t="s">
        <v>135</v>
      </c>
      <c r="C78" s="8" t="s">
        <v>131</v>
      </c>
      <c r="D78" s="65" t="str">
        <f>$E$149</f>
        <v>нет данных</v>
      </c>
      <c r="E78" s="32" t="s">
        <v>404</v>
      </c>
    </row>
    <row r="79" spans="1:5" ht="15.6" x14ac:dyDescent="0.3">
      <c r="A79" s="8" t="s">
        <v>136</v>
      </c>
      <c r="B79" s="9" t="s">
        <v>137</v>
      </c>
      <c r="C79" s="8" t="s">
        <v>131</v>
      </c>
      <c r="D79" s="65" t="str">
        <f>$E$149</f>
        <v>нет данных</v>
      </c>
      <c r="E79" s="10" t="s">
        <v>404</v>
      </c>
    </row>
    <row r="80" spans="1:5" ht="31.2" x14ac:dyDescent="0.3">
      <c r="A80" s="8" t="s">
        <v>138</v>
      </c>
      <c r="B80" s="9" t="s">
        <v>139</v>
      </c>
      <c r="C80" s="8" t="s">
        <v>21</v>
      </c>
      <c r="D80" s="65" t="str">
        <f>$E$149</f>
        <v>нет данных</v>
      </c>
      <c r="E80" s="10" t="s">
        <v>404</v>
      </c>
    </row>
    <row r="81" spans="1:9" ht="17.399999999999999" x14ac:dyDescent="0.3">
      <c r="A81" s="4" t="s">
        <v>140</v>
      </c>
      <c r="B81" s="5" t="s">
        <v>141</v>
      </c>
      <c r="C81" s="33"/>
      <c r="D81" s="33"/>
      <c r="E81" s="7"/>
    </row>
    <row r="82" spans="1:9" ht="15.6" x14ac:dyDescent="0.3">
      <c r="A82" s="8" t="s">
        <v>142</v>
      </c>
      <c r="B82" s="9" t="s">
        <v>143</v>
      </c>
      <c r="C82" s="8" t="s">
        <v>21</v>
      </c>
      <c r="D82" s="64">
        <v>17</v>
      </c>
      <c r="E82" s="17">
        <v>17</v>
      </c>
    </row>
    <row r="83" spans="1:9" ht="15.6" x14ac:dyDescent="0.3">
      <c r="A83" s="8" t="s">
        <v>144</v>
      </c>
      <c r="B83" s="9" t="s">
        <v>145</v>
      </c>
      <c r="C83" s="8" t="s">
        <v>21</v>
      </c>
      <c r="D83" s="64">
        <v>1</v>
      </c>
      <c r="E83" s="10">
        <v>1</v>
      </c>
    </row>
    <row r="84" spans="1:9" ht="15.6" x14ac:dyDescent="0.3">
      <c r="A84" s="8" t="s">
        <v>146</v>
      </c>
      <c r="B84" s="9" t="s">
        <v>147</v>
      </c>
      <c r="C84" s="8" t="s">
        <v>21</v>
      </c>
      <c r="D84" s="64">
        <v>2</v>
      </c>
      <c r="E84" s="10">
        <v>2</v>
      </c>
    </row>
    <row r="85" spans="1:9" ht="15.6" x14ac:dyDescent="0.3">
      <c r="A85" s="8" t="s">
        <v>148</v>
      </c>
      <c r="B85" s="9" t="s">
        <v>149</v>
      </c>
      <c r="C85" s="8" t="s">
        <v>21</v>
      </c>
      <c r="D85" s="65" t="str">
        <f>$E$149</f>
        <v>нет данных</v>
      </c>
      <c r="E85" s="10" t="s">
        <v>404</v>
      </c>
    </row>
    <row r="86" spans="1:9" ht="15.6" x14ac:dyDescent="0.3">
      <c r="A86" s="8" t="s">
        <v>150</v>
      </c>
      <c r="B86" s="9" t="s">
        <v>151</v>
      </c>
      <c r="C86" s="8" t="s">
        <v>21</v>
      </c>
      <c r="D86" s="64">
        <v>47</v>
      </c>
      <c r="E86" s="10">
        <v>47</v>
      </c>
    </row>
    <row r="87" spans="1:9" ht="15.6" x14ac:dyDescent="0.3">
      <c r="A87" s="8" t="s">
        <v>152</v>
      </c>
      <c r="B87" s="9" t="s">
        <v>153</v>
      </c>
      <c r="C87" s="8" t="s">
        <v>21</v>
      </c>
      <c r="D87" s="65" t="str">
        <f>$E$149</f>
        <v>нет данных</v>
      </c>
      <c r="E87" s="10" t="s">
        <v>404</v>
      </c>
    </row>
    <row r="88" spans="1:9" ht="15.6" x14ac:dyDescent="0.3">
      <c r="A88" s="8" t="s">
        <v>154</v>
      </c>
      <c r="B88" s="9" t="s">
        <v>155</v>
      </c>
      <c r="C88" s="8" t="s">
        <v>21</v>
      </c>
      <c r="D88" s="64">
        <v>16</v>
      </c>
      <c r="E88" s="17">
        <v>16</v>
      </c>
    </row>
    <row r="89" spans="1:9" ht="17.399999999999999" x14ac:dyDescent="0.3">
      <c r="A89" s="4" t="s">
        <v>156</v>
      </c>
      <c r="B89" s="5" t="s">
        <v>157</v>
      </c>
      <c r="C89" s="6"/>
      <c r="D89" s="6"/>
      <c r="E89" s="7"/>
    </row>
    <row r="90" spans="1:9" ht="17.399999999999999" x14ac:dyDescent="0.3">
      <c r="A90" s="4" t="s">
        <v>158</v>
      </c>
      <c r="B90" s="5" t="s">
        <v>159</v>
      </c>
      <c r="C90" s="8"/>
      <c r="D90" s="64"/>
      <c r="E90" s="7"/>
      <c r="G90" s="34"/>
      <c r="H90" s="34"/>
      <c r="I90" s="34"/>
    </row>
    <row r="91" spans="1:9" ht="15.6" x14ac:dyDescent="0.3">
      <c r="A91" s="8" t="s">
        <v>160</v>
      </c>
      <c r="B91" s="9" t="s">
        <v>161</v>
      </c>
      <c r="C91" s="8" t="s">
        <v>14</v>
      </c>
      <c r="D91" s="64">
        <v>71.900000000000006</v>
      </c>
      <c r="E91" s="35">
        <v>71.900000000000006</v>
      </c>
      <c r="G91" s="34"/>
      <c r="H91" s="34"/>
      <c r="I91" s="34"/>
    </row>
    <row r="92" spans="1:9" ht="15.6" x14ac:dyDescent="0.3">
      <c r="A92" s="8" t="s">
        <v>162</v>
      </c>
      <c r="B92" s="9" t="s">
        <v>163</v>
      </c>
      <c r="C92" s="8" t="s">
        <v>14</v>
      </c>
      <c r="D92" s="64">
        <v>71.900000000000006</v>
      </c>
      <c r="E92" s="35">
        <v>71.900000000000006</v>
      </c>
      <c r="G92" s="34"/>
      <c r="H92" s="34"/>
      <c r="I92" s="34"/>
    </row>
    <row r="93" spans="1:9" ht="15.6" x14ac:dyDescent="0.3">
      <c r="A93" s="8" t="s">
        <v>164</v>
      </c>
      <c r="B93" s="9" t="s">
        <v>165</v>
      </c>
      <c r="C93" s="8" t="s">
        <v>166</v>
      </c>
      <c r="D93" s="64">
        <v>5.58</v>
      </c>
      <c r="E93" s="36">
        <v>5.58</v>
      </c>
      <c r="G93" s="34"/>
      <c r="H93" s="34"/>
      <c r="I93" s="34"/>
    </row>
    <row r="94" spans="1:9" ht="15.6" x14ac:dyDescent="0.3">
      <c r="A94" s="8" t="s">
        <v>167</v>
      </c>
      <c r="B94" s="9" t="s">
        <v>168</v>
      </c>
      <c r="C94" s="8" t="s">
        <v>21</v>
      </c>
      <c r="D94" s="64">
        <v>2</v>
      </c>
      <c r="E94" s="10">
        <v>2</v>
      </c>
      <c r="G94" s="34"/>
      <c r="H94" s="34"/>
      <c r="I94" s="34"/>
    </row>
    <row r="95" spans="1:9" ht="15.6" x14ac:dyDescent="0.3">
      <c r="A95" s="8" t="s">
        <v>169</v>
      </c>
      <c r="B95" s="9" t="s">
        <v>170</v>
      </c>
      <c r="C95" s="8" t="s">
        <v>171</v>
      </c>
      <c r="D95" s="64">
        <v>66.900000000000006</v>
      </c>
      <c r="E95" s="10">
        <v>66.900000000000006</v>
      </c>
      <c r="G95" s="34"/>
      <c r="H95" s="34"/>
      <c r="I95" s="34"/>
    </row>
    <row r="96" spans="1:9" ht="17.399999999999999" x14ac:dyDescent="0.3">
      <c r="A96" s="4" t="s">
        <v>172</v>
      </c>
      <c r="B96" s="5" t="s">
        <v>173</v>
      </c>
      <c r="C96" s="20"/>
      <c r="D96" s="20"/>
      <c r="E96" s="7"/>
      <c r="G96" s="34"/>
      <c r="H96" s="34"/>
      <c r="I96" s="34"/>
    </row>
    <row r="97" spans="1:9" ht="15.6" x14ac:dyDescent="0.3">
      <c r="A97" s="8" t="s">
        <v>174</v>
      </c>
      <c r="B97" s="70" t="s">
        <v>175</v>
      </c>
      <c r="C97" s="8" t="s">
        <v>21</v>
      </c>
      <c r="D97" s="64">
        <v>4</v>
      </c>
      <c r="E97" s="22">
        <v>4</v>
      </c>
      <c r="G97" s="37"/>
      <c r="H97" s="34"/>
      <c r="I97" s="34"/>
    </row>
    <row r="98" spans="1:9" ht="15.6" x14ac:dyDescent="0.3">
      <c r="A98" s="8" t="s">
        <v>176</v>
      </c>
      <c r="B98" s="70"/>
      <c r="C98" s="8" t="s">
        <v>177</v>
      </c>
      <c r="D98" s="64">
        <v>605</v>
      </c>
      <c r="E98" s="22">
        <v>605</v>
      </c>
      <c r="G98" s="37"/>
      <c r="H98" s="34"/>
      <c r="I98" s="34"/>
    </row>
    <row r="99" spans="1:9" ht="46.8" x14ac:dyDescent="0.3">
      <c r="A99" s="8" t="s">
        <v>178</v>
      </c>
      <c r="B99" s="9" t="s">
        <v>179</v>
      </c>
      <c r="C99" s="8" t="s">
        <v>171</v>
      </c>
      <c r="D99" s="65" t="str">
        <f>$E$149</f>
        <v>нет данных</v>
      </c>
      <c r="E99" s="10" t="s">
        <v>404</v>
      </c>
      <c r="G99" s="38"/>
      <c r="H99" s="34"/>
      <c r="I99" s="34"/>
    </row>
    <row r="100" spans="1:9" ht="15.6" x14ac:dyDescent="0.3">
      <c r="A100" s="8" t="s">
        <v>180</v>
      </c>
      <c r="B100" s="70" t="s">
        <v>181</v>
      </c>
      <c r="C100" s="8" t="s">
        <v>21</v>
      </c>
      <c r="D100" s="64">
        <v>2</v>
      </c>
      <c r="E100" s="10">
        <v>2</v>
      </c>
      <c r="G100" s="38"/>
      <c r="H100" s="34"/>
      <c r="I100" s="34"/>
    </row>
    <row r="101" spans="1:9" ht="15.6" x14ac:dyDescent="0.3">
      <c r="A101" s="8" t="s">
        <v>182</v>
      </c>
      <c r="B101" s="70"/>
      <c r="C101" s="8" t="s">
        <v>177</v>
      </c>
      <c r="D101" s="64">
        <v>980</v>
      </c>
      <c r="E101" s="22">
        <v>936</v>
      </c>
      <c r="G101" s="37"/>
      <c r="H101" s="34"/>
      <c r="I101" s="34"/>
    </row>
    <row r="102" spans="1:9" ht="15.6" x14ac:dyDescent="0.3">
      <c r="A102" s="8" t="s">
        <v>183</v>
      </c>
      <c r="B102" s="9" t="s">
        <v>184</v>
      </c>
      <c r="C102" s="8" t="s">
        <v>64</v>
      </c>
      <c r="D102" s="64">
        <v>768</v>
      </c>
      <c r="E102" s="22">
        <v>812</v>
      </c>
      <c r="G102" s="37"/>
      <c r="H102" s="34"/>
      <c r="I102" s="34"/>
    </row>
    <row r="103" spans="1:9" ht="15.6" x14ac:dyDescent="0.3">
      <c r="A103" s="8" t="s">
        <v>185</v>
      </c>
      <c r="B103" s="70" t="s">
        <v>186</v>
      </c>
      <c r="C103" s="8" t="s">
        <v>21</v>
      </c>
      <c r="D103" s="65" t="str">
        <f>$E$149</f>
        <v>нет данных</v>
      </c>
      <c r="E103" s="10" t="s">
        <v>404</v>
      </c>
      <c r="G103" s="38"/>
      <c r="H103" s="34"/>
      <c r="I103" s="34"/>
    </row>
    <row r="104" spans="1:9" ht="15.6" x14ac:dyDescent="0.3">
      <c r="A104" s="8" t="s">
        <v>187</v>
      </c>
      <c r="B104" s="70"/>
      <c r="C104" s="8" t="s">
        <v>177</v>
      </c>
      <c r="D104" s="65" t="str">
        <f>$E$149</f>
        <v>нет данных</v>
      </c>
      <c r="E104" s="10" t="s">
        <v>404</v>
      </c>
      <c r="G104" s="38"/>
      <c r="H104" s="34"/>
      <c r="I104" s="34"/>
    </row>
    <row r="105" spans="1:9" ht="31.2" x14ac:dyDescent="0.3">
      <c r="A105" s="8" t="s">
        <v>188</v>
      </c>
      <c r="B105" s="9" t="s">
        <v>189</v>
      </c>
      <c r="C105" s="8" t="s">
        <v>64</v>
      </c>
      <c r="D105" s="65" t="str">
        <f>$E$149</f>
        <v>нет данных</v>
      </c>
      <c r="E105" s="10" t="s">
        <v>404</v>
      </c>
      <c r="G105" s="38"/>
      <c r="H105" s="34"/>
      <c r="I105" s="34"/>
    </row>
    <row r="106" spans="1:9" ht="31.2" x14ac:dyDescent="0.3">
      <c r="A106" s="8" t="s">
        <v>190</v>
      </c>
      <c r="B106" s="9" t="s">
        <v>191</v>
      </c>
      <c r="C106" s="8" t="s">
        <v>64</v>
      </c>
      <c r="D106" s="64">
        <v>14</v>
      </c>
      <c r="E106" s="17">
        <v>13</v>
      </c>
      <c r="G106" s="38"/>
      <c r="H106" s="34"/>
      <c r="I106" s="34"/>
    </row>
    <row r="107" spans="1:9" ht="31.2" x14ac:dyDescent="0.3">
      <c r="A107" s="8" t="s">
        <v>192</v>
      </c>
      <c r="B107" s="9" t="s">
        <v>193</v>
      </c>
      <c r="C107" s="8" t="s">
        <v>21</v>
      </c>
      <c r="D107" s="64">
        <v>7</v>
      </c>
      <c r="E107" s="10">
        <v>7</v>
      </c>
      <c r="G107" s="38"/>
      <c r="H107" s="34"/>
      <c r="I107" s="34"/>
    </row>
    <row r="108" spans="1:9" ht="31.2" x14ac:dyDescent="0.3">
      <c r="A108" s="8" t="s">
        <v>194</v>
      </c>
      <c r="B108" s="9" t="s">
        <v>195</v>
      </c>
      <c r="C108" s="8" t="s">
        <v>21</v>
      </c>
      <c r="D108" s="64">
        <v>3</v>
      </c>
      <c r="E108" s="10">
        <v>3</v>
      </c>
      <c r="G108" s="38"/>
      <c r="H108" s="34"/>
      <c r="I108" s="34"/>
    </row>
    <row r="109" spans="1:9" ht="15.6" x14ac:dyDescent="0.3">
      <c r="A109" s="8" t="s">
        <v>196</v>
      </c>
      <c r="B109" s="70" t="s">
        <v>197</v>
      </c>
      <c r="C109" s="8" t="s">
        <v>21</v>
      </c>
      <c r="D109" s="65" t="str">
        <f>$E$149</f>
        <v>нет данных</v>
      </c>
      <c r="E109" s="10" t="s">
        <v>404</v>
      </c>
      <c r="G109" s="38"/>
      <c r="H109" s="34"/>
      <c r="I109" s="34"/>
    </row>
    <row r="110" spans="1:9" ht="15.6" x14ac:dyDescent="0.3">
      <c r="A110" s="8" t="s">
        <v>198</v>
      </c>
      <c r="B110" s="70"/>
      <c r="C110" s="8" t="s">
        <v>177</v>
      </c>
      <c r="D110" s="65" t="str">
        <f>$E$149</f>
        <v>нет данных</v>
      </c>
      <c r="E110" s="22" t="s">
        <v>404</v>
      </c>
      <c r="G110" s="37"/>
      <c r="H110" s="34"/>
      <c r="I110" s="34"/>
    </row>
    <row r="111" spans="1:9" ht="15.6" x14ac:dyDescent="0.3">
      <c r="A111" s="8" t="s">
        <v>199</v>
      </c>
      <c r="B111" s="9" t="s">
        <v>200</v>
      </c>
      <c r="C111" s="8" t="s">
        <v>64</v>
      </c>
      <c r="D111" s="65" t="str">
        <f>$E$149</f>
        <v>нет данных</v>
      </c>
      <c r="E111" s="39" t="s">
        <v>404</v>
      </c>
      <c r="G111" s="37"/>
      <c r="H111" s="34"/>
      <c r="I111" s="34"/>
    </row>
    <row r="112" spans="1:9" ht="31.2" x14ac:dyDescent="0.3">
      <c r="A112" s="8" t="s">
        <v>201</v>
      </c>
      <c r="B112" s="9" t="s">
        <v>202</v>
      </c>
      <c r="C112" s="8" t="s">
        <v>171</v>
      </c>
      <c r="D112" s="65" t="str">
        <f>$E$149</f>
        <v>нет данных</v>
      </c>
      <c r="E112" s="10" t="s">
        <v>404</v>
      </c>
      <c r="G112" s="38"/>
      <c r="H112" s="34"/>
      <c r="I112" s="34"/>
    </row>
    <row r="113" spans="1:9" ht="31.2" x14ac:dyDescent="0.3">
      <c r="A113" s="8" t="s">
        <v>203</v>
      </c>
      <c r="B113" s="9" t="s">
        <v>204</v>
      </c>
      <c r="C113" s="8" t="s">
        <v>171</v>
      </c>
      <c r="D113" s="65" t="str">
        <f>$E$149</f>
        <v>нет данных</v>
      </c>
      <c r="E113" s="10" t="s">
        <v>404</v>
      </c>
      <c r="G113" s="38"/>
      <c r="H113" s="34"/>
      <c r="I113" s="34"/>
    </row>
    <row r="114" spans="1:9" ht="17.399999999999999" x14ac:dyDescent="0.3">
      <c r="A114" s="4" t="s">
        <v>205</v>
      </c>
      <c r="B114" s="5" t="s">
        <v>206</v>
      </c>
      <c r="C114" s="8"/>
      <c r="D114" s="64"/>
      <c r="E114" s="7"/>
      <c r="G114" s="40"/>
      <c r="H114" s="34"/>
      <c r="I114" s="34"/>
    </row>
    <row r="115" spans="1:9" ht="15.6" x14ac:dyDescent="0.3">
      <c r="A115" s="8" t="s">
        <v>207</v>
      </c>
      <c r="B115" s="9" t="s">
        <v>208</v>
      </c>
      <c r="C115" s="8" t="s">
        <v>21</v>
      </c>
      <c r="D115" s="65" t="str">
        <f>$E$149</f>
        <v>нет данных</v>
      </c>
      <c r="E115" s="10" t="s">
        <v>404</v>
      </c>
      <c r="G115" s="38"/>
      <c r="H115" s="34"/>
      <c r="I115" s="34"/>
    </row>
    <row r="116" spans="1:9" ht="31.2" x14ac:dyDescent="0.3">
      <c r="A116" s="8" t="s">
        <v>209</v>
      </c>
      <c r="B116" s="9" t="s">
        <v>210</v>
      </c>
      <c r="C116" s="8" t="s">
        <v>64</v>
      </c>
      <c r="D116" s="65" t="str">
        <f>$E$149</f>
        <v>нет данных</v>
      </c>
      <c r="E116" s="10" t="s">
        <v>404</v>
      </c>
      <c r="G116" s="38"/>
      <c r="H116" s="34"/>
      <c r="I116" s="34"/>
    </row>
    <row r="117" spans="1:9" ht="15.6" x14ac:dyDescent="0.3">
      <c r="A117" s="8" t="s">
        <v>211</v>
      </c>
      <c r="B117" s="9" t="s">
        <v>212</v>
      </c>
      <c r="C117" s="8" t="s">
        <v>21</v>
      </c>
      <c r="D117" s="65" t="str">
        <f>$E$149</f>
        <v>нет данных</v>
      </c>
      <c r="E117" s="10" t="s">
        <v>404</v>
      </c>
      <c r="G117" s="38"/>
      <c r="H117" s="34"/>
      <c r="I117" s="34"/>
    </row>
    <row r="118" spans="1:9" ht="31.2" x14ac:dyDescent="0.3">
      <c r="A118" s="8" t="s">
        <v>213</v>
      </c>
      <c r="B118" s="9" t="s">
        <v>214</v>
      </c>
      <c r="C118" s="8" t="s">
        <v>64</v>
      </c>
      <c r="D118" s="65" t="str">
        <f>$E$149</f>
        <v>нет данных</v>
      </c>
      <c r="E118" s="10" t="s">
        <v>404</v>
      </c>
      <c r="G118" s="38"/>
      <c r="H118" s="34"/>
      <c r="I118" s="34"/>
    </row>
    <row r="119" spans="1:9" ht="17.399999999999999" x14ac:dyDescent="0.3">
      <c r="A119" s="4" t="s">
        <v>215</v>
      </c>
      <c r="B119" s="5" t="s">
        <v>216</v>
      </c>
      <c r="C119" s="8"/>
      <c r="D119" s="64"/>
      <c r="E119" s="7"/>
      <c r="G119" s="34"/>
      <c r="H119" s="34"/>
      <c r="I119" s="34"/>
    </row>
    <row r="120" spans="1:9" ht="15.6" x14ac:dyDescent="0.3">
      <c r="A120" s="8" t="s">
        <v>217</v>
      </c>
      <c r="B120" s="9" t="s">
        <v>218</v>
      </c>
      <c r="C120" s="8" t="s">
        <v>21</v>
      </c>
      <c r="D120" s="64">
        <v>3</v>
      </c>
      <c r="E120" s="10">
        <v>3</v>
      </c>
      <c r="G120" s="34"/>
      <c r="H120" s="34"/>
      <c r="I120" s="34"/>
    </row>
    <row r="121" spans="1:9" ht="15.6" x14ac:dyDescent="0.3">
      <c r="A121" s="8"/>
      <c r="B121" s="9" t="s">
        <v>29</v>
      </c>
      <c r="C121" s="8"/>
      <c r="D121" s="64"/>
      <c r="E121" s="10"/>
      <c r="G121" s="34"/>
      <c r="H121" s="34"/>
      <c r="I121" s="34"/>
    </row>
    <row r="122" spans="1:9" ht="15.6" x14ac:dyDescent="0.3">
      <c r="A122" s="8" t="s">
        <v>219</v>
      </c>
      <c r="B122" s="70" t="s">
        <v>220</v>
      </c>
      <c r="C122" s="8" t="s">
        <v>221</v>
      </c>
      <c r="D122" s="64">
        <v>1</v>
      </c>
      <c r="E122" s="10">
        <v>1</v>
      </c>
    </row>
    <row r="123" spans="1:9" ht="15.6" x14ac:dyDescent="0.3">
      <c r="A123" s="8" t="s">
        <v>222</v>
      </c>
      <c r="B123" s="70"/>
      <c r="C123" s="8" t="s">
        <v>223</v>
      </c>
      <c r="D123" s="65" t="str">
        <f>$E$149</f>
        <v>нет данных</v>
      </c>
      <c r="E123" s="10" t="s">
        <v>404</v>
      </c>
    </row>
    <row r="124" spans="1:9" ht="15.6" x14ac:dyDescent="0.3">
      <c r="A124" s="8" t="s">
        <v>224</v>
      </c>
      <c r="B124" s="70" t="s">
        <v>225</v>
      </c>
      <c r="C124" s="8" t="s">
        <v>21</v>
      </c>
      <c r="D124" s="65" t="str">
        <f>$E$149</f>
        <v>нет данных</v>
      </c>
      <c r="E124" s="10" t="s">
        <v>404</v>
      </c>
    </row>
    <row r="125" spans="1:9" ht="15.6" x14ac:dyDescent="0.3">
      <c r="A125" s="8" t="s">
        <v>226</v>
      </c>
      <c r="B125" s="70"/>
      <c r="C125" s="8" t="s">
        <v>227</v>
      </c>
      <c r="D125" s="65" t="str">
        <f>$E$149</f>
        <v>нет данных</v>
      </c>
      <c r="E125" s="10" t="s">
        <v>404</v>
      </c>
    </row>
    <row r="126" spans="1:9" ht="15.6" x14ac:dyDescent="0.3">
      <c r="A126" s="8" t="s">
        <v>228</v>
      </c>
      <c r="B126" s="70" t="s">
        <v>229</v>
      </c>
      <c r="C126" s="8" t="s">
        <v>21</v>
      </c>
      <c r="D126" s="65" t="str">
        <f>$E$149</f>
        <v>нет данных</v>
      </c>
      <c r="E126" s="10" t="s">
        <v>404</v>
      </c>
    </row>
    <row r="127" spans="1:9" ht="15.6" x14ac:dyDescent="0.3">
      <c r="A127" s="8" t="s">
        <v>230</v>
      </c>
      <c r="B127" s="70"/>
      <c r="C127" s="8" t="s">
        <v>177</v>
      </c>
      <c r="D127" s="65" t="str">
        <f>$E$149</f>
        <v>нет данных</v>
      </c>
      <c r="E127" s="10" t="s">
        <v>404</v>
      </c>
    </row>
    <row r="128" spans="1:9" ht="15.6" x14ac:dyDescent="0.3">
      <c r="A128" s="8" t="s">
        <v>231</v>
      </c>
      <c r="B128" s="9" t="s">
        <v>232</v>
      </c>
      <c r="C128" s="8" t="s">
        <v>21</v>
      </c>
      <c r="D128" s="64">
        <v>2</v>
      </c>
      <c r="E128" s="10">
        <v>2</v>
      </c>
    </row>
    <row r="129" spans="1:8" ht="31.2" x14ac:dyDescent="0.3">
      <c r="A129" s="8" t="s">
        <v>233</v>
      </c>
      <c r="B129" s="9" t="s">
        <v>234</v>
      </c>
      <c r="C129" s="8" t="s">
        <v>171</v>
      </c>
      <c r="D129" s="64">
        <v>100</v>
      </c>
      <c r="E129" s="10">
        <v>100</v>
      </c>
    </row>
    <row r="130" spans="1:8" ht="31.2" x14ac:dyDescent="0.3">
      <c r="A130" s="8" t="s">
        <v>235</v>
      </c>
      <c r="B130" s="9" t="s">
        <v>236</v>
      </c>
      <c r="C130" s="8" t="s">
        <v>21</v>
      </c>
      <c r="D130" s="64">
        <v>6</v>
      </c>
      <c r="E130" s="10">
        <v>6</v>
      </c>
    </row>
    <row r="131" spans="1:8" ht="17.399999999999999" x14ac:dyDescent="0.3">
      <c r="A131" s="4" t="s">
        <v>237</v>
      </c>
      <c r="B131" s="5" t="s">
        <v>238</v>
      </c>
      <c r="C131" s="8"/>
      <c r="D131" s="64"/>
      <c r="E131" s="7"/>
      <c r="G131" s="34"/>
    </row>
    <row r="132" spans="1:8" ht="15.6" x14ac:dyDescent="0.3">
      <c r="A132" s="8" t="s">
        <v>239</v>
      </c>
      <c r="B132" s="9" t="s">
        <v>240</v>
      </c>
      <c r="C132" s="8" t="s">
        <v>21</v>
      </c>
      <c r="D132" s="64">
        <v>12</v>
      </c>
      <c r="E132" s="10">
        <v>15</v>
      </c>
      <c r="G132" s="38"/>
    </row>
    <row r="133" spans="1:8" ht="15.6" x14ac:dyDescent="0.3">
      <c r="A133" s="8"/>
      <c r="B133" s="9" t="s">
        <v>29</v>
      </c>
      <c r="C133" s="8"/>
      <c r="D133" s="64"/>
      <c r="E133" s="10"/>
      <c r="G133" s="38"/>
    </row>
    <row r="134" spans="1:8" ht="15.6" x14ac:dyDescent="0.3">
      <c r="A134" s="8" t="s">
        <v>241</v>
      </c>
      <c r="B134" s="9" t="s">
        <v>242</v>
      </c>
      <c r="C134" s="8" t="s">
        <v>21</v>
      </c>
      <c r="D134" s="64">
        <v>8</v>
      </c>
      <c r="E134" s="17">
        <v>11</v>
      </c>
      <c r="F134" s="41"/>
      <c r="G134" s="42"/>
      <c r="H134" s="41"/>
    </row>
    <row r="135" spans="1:8" ht="15.6" x14ac:dyDescent="0.3">
      <c r="A135" s="8" t="s">
        <v>243</v>
      </c>
      <c r="B135" s="43" t="s">
        <v>244</v>
      </c>
      <c r="C135" s="10" t="s">
        <v>21</v>
      </c>
      <c r="D135" s="22" t="str">
        <f>$E$149</f>
        <v>нет данных</v>
      </c>
      <c r="E135" s="17" t="s">
        <v>404</v>
      </c>
      <c r="F135" s="41"/>
      <c r="G135" s="42"/>
      <c r="H135" s="41"/>
    </row>
    <row r="136" spans="1:8" ht="15.6" x14ac:dyDescent="0.3">
      <c r="A136" s="8" t="s">
        <v>245</v>
      </c>
      <c r="B136" s="70" t="s">
        <v>246</v>
      </c>
      <c r="C136" s="8" t="s">
        <v>21</v>
      </c>
      <c r="D136" s="65" t="str">
        <f>$E$149</f>
        <v>нет данных</v>
      </c>
      <c r="E136" s="17" t="s">
        <v>404</v>
      </c>
      <c r="F136" s="41"/>
      <c r="G136" s="42"/>
      <c r="H136" s="41"/>
    </row>
    <row r="137" spans="1:8" ht="15.6" x14ac:dyDescent="0.3">
      <c r="A137" s="8" t="s">
        <v>247</v>
      </c>
      <c r="B137" s="70"/>
      <c r="C137" s="8" t="s">
        <v>248</v>
      </c>
      <c r="D137" s="65" t="str">
        <f>$E$149</f>
        <v>нет данных</v>
      </c>
      <c r="E137" s="10" t="s">
        <v>404</v>
      </c>
      <c r="G137" s="38"/>
    </row>
    <row r="138" spans="1:8" ht="15.6" x14ac:dyDescent="0.3">
      <c r="A138" s="8" t="s">
        <v>249</v>
      </c>
      <c r="B138" s="9" t="s">
        <v>250</v>
      </c>
      <c r="C138" s="8" t="s">
        <v>21</v>
      </c>
      <c r="D138" s="64">
        <v>4</v>
      </c>
      <c r="E138" s="17">
        <v>4</v>
      </c>
      <c r="G138" s="38"/>
    </row>
    <row r="139" spans="1:8" ht="15.6" x14ac:dyDescent="0.3">
      <c r="A139" s="8" t="s">
        <v>251</v>
      </c>
      <c r="B139" s="9" t="s">
        <v>252</v>
      </c>
      <c r="C139" s="8" t="s">
        <v>21</v>
      </c>
      <c r="D139" s="65" t="str">
        <f>$E$149</f>
        <v>нет данных</v>
      </c>
      <c r="E139" s="17" t="s">
        <v>404</v>
      </c>
      <c r="G139" s="38"/>
    </row>
    <row r="140" spans="1:8" ht="15.6" x14ac:dyDescent="0.3">
      <c r="A140" s="8" t="s">
        <v>253</v>
      </c>
      <c r="B140" s="70" t="s">
        <v>254</v>
      </c>
      <c r="C140" s="8" t="s">
        <v>21</v>
      </c>
      <c r="D140" s="64">
        <v>3</v>
      </c>
      <c r="E140" s="17">
        <v>3</v>
      </c>
      <c r="G140" s="38"/>
    </row>
    <row r="141" spans="1:8" ht="15.6" x14ac:dyDescent="0.3">
      <c r="A141" s="8" t="s">
        <v>255</v>
      </c>
      <c r="B141" s="70"/>
      <c r="C141" s="8" t="s">
        <v>256</v>
      </c>
      <c r="D141" s="64">
        <v>36.4</v>
      </c>
      <c r="E141" s="10">
        <v>48.3</v>
      </c>
      <c r="G141" s="38"/>
    </row>
    <row r="142" spans="1:8" ht="15.6" x14ac:dyDescent="0.3">
      <c r="A142" s="8" t="s">
        <v>257</v>
      </c>
      <c r="B142" s="70" t="s">
        <v>258</v>
      </c>
      <c r="C142" s="8" t="s">
        <v>21</v>
      </c>
      <c r="D142" s="64">
        <v>1</v>
      </c>
      <c r="E142" s="10">
        <v>1</v>
      </c>
      <c r="G142" s="38"/>
    </row>
    <row r="143" spans="1:8" ht="15.6" x14ac:dyDescent="0.3">
      <c r="A143" s="8" t="s">
        <v>259</v>
      </c>
      <c r="B143" s="70"/>
      <c r="C143" s="8" t="s">
        <v>177</v>
      </c>
      <c r="D143" s="64">
        <v>200</v>
      </c>
      <c r="E143" s="10">
        <v>200</v>
      </c>
      <c r="G143" s="38"/>
    </row>
    <row r="144" spans="1:8" ht="15.6" x14ac:dyDescent="0.3">
      <c r="A144" s="8" t="s">
        <v>260</v>
      </c>
      <c r="B144" s="9" t="s">
        <v>261</v>
      </c>
      <c r="C144" s="8" t="s">
        <v>21</v>
      </c>
      <c r="D144" s="64">
        <v>1</v>
      </c>
      <c r="E144" s="10">
        <v>1</v>
      </c>
      <c r="G144" s="38"/>
    </row>
    <row r="145" spans="1:7" ht="15.6" x14ac:dyDescent="0.3">
      <c r="A145" s="8" t="s">
        <v>262</v>
      </c>
      <c r="B145" s="9" t="s">
        <v>263</v>
      </c>
      <c r="C145" s="8" t="s">
        <v>21</v>
      </c>
      <c r="D145" s="65" t="str">
        <f>$E$149</f>
        <v>нет данных</v>
      </c>
      <c r="E145" s="10" t="s">
        <v>404</v>
      </c>
      <c r="G145" s="38"/>
    </row>
    <row r="146" spans="1:7" ht="15.6" x14ac:dyDescent="0.3">
      <c r="A146" s="8" t="s">
        <v>264</v>
      </c>
      <c r="B146" s="9" t="s">
        <v>265</v>
      </c>
      <c r="C146" s="8" t="s">
        <v>21</v>
      </c>
      <c r="D146" s="65" t="str">
        <f>$E$149</f>
        <v>нет данных</v>
      </c>
      <c r="E146" s="10" t="s">
        <v>404</v>
      </c>
      <c r="G146" s="38"/>
    </row>
    <row r="147" spans="1:7" ht="31.2" x14ac:dyDescent="0.3">
      <c r="A147" s="8" t="s">
        <v>266</v>
      </c>
      <c r="B147" s="9" t="s">
        <v>267</v>
      </c>
      <c r="C147" s="8" t="s">
        <v>21</v>
      </c>
      <c r="D147" s="64">
        <v>1</v>
      </c>
      <c r="E147" s="10">
        <v>1</v>
      </c>
      <c r="G147" s="38"/>
    </row>
    <row r="148" spans="1:7" ht="17.399999999999999" x14ac:dyDescent="0.3">
      <c r="A148" s="4" t="s">
        <v>268</v>
      </c>
      <c r="B148" s="5" t="s">
        <v>269</v>
      </c>
      <c r="C148" s="8"/>
      <c r="D148" s="64"/>
      <c r="E148" s="7"/>
      <c r="G148" s="34"/>
    </row>
    <row r="149" spans="1:7" ht="31.2" x14ac:dyDescent="0.3">
      <c r="A149" s="8" t="s">
        <v>270</v>
      </c>
      <c r="B149" s="9" t="s">
        <v>271</v>
      </c>
      <c r="C149" s="8" t="s">
        <v>64</v>
      </c>
      <c r="D149" s="65" t="str">
        <f>$E$149</f>
        <v>нет данных</v>
      </c>
      <c r="E149" s="22" t="s">
        <v>404</v>
      </c>
      <c r="G149" s="34"/>
    </row>
    <row r="150" spans="1:7" ht="15.6" x14ac:dyDescent="0.3">
      <c r="A150" s="8"/>
      <c r="B150" s="9" t="s">
        <v>272</v>
      </c>
      <c r="C150" s="8"/>
      <c r="D150" s="64"/>
      <c r="E150" s="10"/>
      <c r="G150" s="34"/>
    </row>
    <row r="151" spans="1:7" ht="15.6" x14ac:dyDescent="0.3">
      <c r="A151" s="8" t="s">
        <v>273</v>
      </c>
      <c r="B151" s="9" t="s">
        <v>274</v>
      </c>
      <c r="C151" s="8" t="s">
        <v>64</v>
      </c>
      <c r="D151" s="65" t="str">
        <f t="shared" ref="D151:D159" si="1">$E$149</f>
        <v>нет данных</v>
      </c>
      <c r="E151" s="10" t="s">
        <v>404</v>
      </c>
      <c r="G151" s="34"/>
    </row>
    <row r="152" spans="1:7" ht="15.6" x14ac:dyDescent="0.3">
      <c r="A152" s="8" t="s">
        <v>275</v>
      </c>
      <c r="B152" s="9" t="s">
        <v>276</v>
      </c>
      <c r="C152" s="8" t="s">
        <v>64</v>
      </c>
      <c r="D152" s="65" t="str">
        <f t="shared" si="1"/>
        <v>нет данных</v>
      </c>
      <c r="E152" s="22" t="s">
        <v>404</v>
      </c>
      <c r="G152" s="34"/>
    </row>
    <row r="153" spans="1:7" ht="15.6" x14ac:dyDescent="0.3">
      <c r="A153" s="8" t="s">
        <v>277</v>
      </c>
      <c r="B153" s="9" t="s">
        <v>278</v>
      </c>
      <c r="C153" s="8" t="s">
        <v>64</v>
      </c>
      <c r="D153" s="65" t="str">
        <f t="shared" si="1"/>
        <v>нет данных</v>
      </c>
      <c r="E153" s="22" t="s">
        <v>404</v>
      </c>
      <c r="G153" s="34"/>
    </row>
    <row r="154" spans="1:7" ht="15.6" x14ac:dyDescent="0.3">
      <c r="A154" s="8" t="s">
        <v>279</v>
      </c>
      <c r="B154" s="9" t="s">
        <v>280</v>
      </c>
      <c r="C154" s="8" t="s">
        <v>64</v>
      </c>
      <c r="D154" s="65" t="str">
        <f t="shared" si="1"/>
        <v>нет данных</v>
      </c>
      <c r="E154" s="22" t="s">
        <v>404</v>
      </c>
      <c r="G154" s="34"/>
    </row>
    <row r="155" spans="1:7" ht="15.6" x14ac:dyDescent="0.3">
      <c r="A155" s="8" t="s">
        <v>281</v>
      </c>
      <c r="B155" s="9" t="s">
        <v>282</v>
      </c>
      <c r="C155" s="8" t="s">
        <v>64</v>
      </c>
      <c r="D155" s="65" t="str">
        <f t="shared" si="1"/>
        <v>нет данных</v>
      </c>
      <c r="E155" s="10" t="s">
        <v>404</v>
      </c>
      <c r="G155" s="34"/>
    </row>
    <row r="156" spans="1:7" ht="15.6" x14ac:dyDescent="0.3">
      <c r="A156" s="8" t="s">
        <v>283</v>
      </c>
      <c r="B156" s="9" t="s">
        <v>284</v>
      </c>
      <c r="C156" s="8" t="s">
        <v>64</v>
      </c>
      <c r="D156" s="65" t="str">
        <f t="shared" si="1"/>
        <v>нет данных</v>
      </c>
      <c r="E156" s="10" t="s">
        <v>404</v>
      </c>
      <c r="G156" s="34"/>
    </row>
    <row r="157" spans="1:7" ht="31.2" x14ac:dyDescent="0.3">
      <c r="A157" s="8" t="s">
        <v>285</v>
      </c>
      <c r="B157" s="9" t="s">
        <v>286</v>
      </c>
      <c r="C157" s="8" t="s">
        <v>171</v>
      </c>
      <c r="D157" s="65" t="str">
        <f t="shared" si="1"/>
        <v>нет данных</v>
      </c>
      <c r="E157" s="44" t="s">
        <v>404</v>
      </c>
      <c r="G157" s="34"/>
    </row>
    <row r="158" spans="1:7" ht="15.6" x14ac:dyDescent="0.3">
      <c r="A158" s="8" t="s">
        <v>287</v>
      </c>
      <c r="B158" s="9" t="s">
        <v>288</v>
      </c>
      <c r="C158" s="8" t="s">
        <v>64</v>
      </c>
      <c r="D158" s="65" t="str">
        <f t="shared" si="1"/>
        <v>нет данных</v>
      </c>
      <c r="E158" s="17" t="s">
        <v>404</v>
      </c>
      <c r="G158" s="34"/>
    </row>
    <row r="159" spans="1:7" ht="31.2" x14ac:dyDescent="0.3">
      <c r="A159" s="8" t="s">
        <v>289</v>
      </c>
      <c r="B159" s="9" t="s">
        <v>290</v>
      </c>
      <c r="C159" s="8" t="s">
        <v>64</v>
      </c>
      <c r="D159" s="65" t="str">
        <f t="shared" si="1"/>
        <v>нет данных</v>
      </c>
      <c r="E159" s="17" t="s">
        <v>404</v>
      </c>
      <c r="G159" s="34"/>
    </row>
    <row r="160" spans="1:7" ht="15.6" x14ac:dyDescent="0.3">
      <c r="A160" s="8"/>
      <c r="B160" s="9" t="s">
        <v>29</v>
      </c>
      <c r="C160" s="8"/>
      <c r="D160" s="64"/>
      <c r="E160" s="17"/>
      <c r="G160" s="34"/>
    </row>
    <row r="161" spans="1:8" ht="15.6" x14ac:dyDescent="0.3">
      <c r="A161" s="8" t="s">
        <v>291</v>
      </c>
      <c r="B161" s="9" t="s">
        <v>292</v>
      </c>
      <c r="C161" s="8" t="s">
        <v>64</v>
      </c>
      <c r="D161" s="65" t="str">
        <f>$E$149</f>
        <v>нет данных</v>
      </c>
      <c r="E161" s="17" t="s">
        <v>404</v>
      </c>
      <c r="G161" s="34"/>
    </row>
    <row r="162" spans="1:8" ht="15.6" x14ac:dyDescent="0.3">
      <c r="A162" s="8" t="s">
        <v>293</v>
      </c>
      <c r="B162" s="9" t="s">
        <v>294</v>
      </c>
      <c r="C162" s="8" t="s">
        <v>64</v>
      </c>
      <c r="D162" s="65" t="str">
        <f>$E$149</f>
        <v>нет данных</v>
      </c>
      <c r="E162" s="17" t="s">
        <v>404</v>
      </c>
      <c r="G162" s="34"/>
    </row>
    <row r="163" spans="1:8" ht="31.2" x14ac:dyDescent="0.3">
      <c r="A163" s="8" t="s">
        <v>295</v>
      </c>
      <c r="B163" s="9" t="s">
        <v>296</v>
      </c>
      <c r="C163" s="8" t="s">
        <v>21</v>
      </c>
      <c r="D163" s="65" t="str">
        <f t="shared" ref="D163:E166" si="2">$D$162</f>
        <v>нет данных</v>
      </c>
      <c r="E163" s="39" t="str">
        <f t="shared" si="2"/>
        <v>нет данных</v>
      </c>
      <c r="G163" s="34"/>
    </row>
    <row r="164" spans="1:8" ht="15.6" x14ac:dyDescent="0.3">
      <c r="A164" s="8" t="s">
        <v>297</v>
      </c>
      <c r="B164" s="9" t="s">
        <v>298</v>
      </c>
      <c r="C164" s="8" t="s">
        <v>64</v>
      </c>
      <c r="D164" s="65" t="str">
        <f t="shared" si="2"/>
        <v>нет данных</v>
      </c>
      <c r="E164" s="39" t="str">
        <f t="shared" si="2"/>
        <v>нет данных</v>
      </c>
      <c r="G164" s="34"/>
    </row>
    <row r="165" spans="1:8" ht="15.6" x14ac:dyDescent="0.3">
      <c r="A165" s="8" t="s">
        <v>299</v>
      </c>
      <c r="B165" s="9" t="s">
        <v>300</v>
      </c>
      <c r="C165" s="8" t="s">
        <v>64</v>
      </c>
      <c r="D165" s="65" t="str">
        <f t="shared" si="2"/>
        <v>нет данных</v>
      </c>
      <c r="E165" s="39" t="str">
        <f t="shared" si="2"/>
        <v>нет данных</v>
      </c>
      <c r="G165" s="34"/>
    </row>
    <row r="166" spans="1:8" ht="31.2" x14ac:dyDescent="0.3">
      <c r="A166" s="8" t="s">
        <v>301</v>
      </c>
      <c r="B166" s="9" t="s">
        <v>302</v>
      </c>
      <c r="C166" s="8" t="s">
        <v>64</v>
      </c>
      <c r="D166" s="65" t="str">
        <f t="shared" si="2"/>
        <v>нет данных</v>
      </c>
      <c r="E166" s="39" t="str">
        <f t="shared" si="2"/>
        <v>нет данных</v>
      </c>
      <c r="G166" s="34"/>
    </row>
    <row r="167" spans="1:8" ht="17.399999999999999" x14ac:dyDescent="0.3">
      <c r="A167" s="4" t="s">
        <v>303</v>
      </c>
      <c r="B167" s="5" t="s">
        <v>304</v>
      </c>
      <c r="C167" s="20"/>
      <c r="D167" s="20"/>
      <c r="E167" s="7"/>
      <c r="G167" s="11"/>
      <c r="H167" s="34"/>
    </row>
    <row r="168" spans="1:8" ht="15.6" x14ac:dyDescent="0.3">
      <c r="A168" s="8" t="s">
        <v>305</v>
      </c>
      <c r="B168" s="9" t="s">
        <v>306</v>
      </c>
      <c r="C168" s="8" t="s">
        <v>109</v>
      </c>
      <c r="D168" s="64">
        <v>325.68</v>
      </c>
      <c r="E168" s="10">
        <v>358.47</v>
      </c>
      <c r="G168" s="45"/>
      <c r="H168" s="34"/>
    </row>
    <row r="169" spans="1:8" ht="15.6" x14ac:dyDescent="0.3">
      <c r="A169" s="8" t="s">
        <v>307</v>
      </c>
      <c r="B169" s="9" t="s">
        <v>308</v>
      </c>
      <c r="C169" s="8" t="s">
        <v>109</v>
      </c>
      <c r="D169" s="64">
        <v>17.05</v>
      </c>
      <c r="E169" s="10">
        <v>17.05</v>
      </c>
      <c r="G169" s="45"/>
      <c r="H169" s="34"/>
    </row>
    <row r="170" spans="1:8" ht="15.6" x14ac:dyDescent="0.3">
      <c r="A170" s="8" t="s">
        <v>309</v>
      </c>
      <c r="B170" s="9" t="s">
        <v>310</v>
      </c>
      <c r="C170" s="8" t="s">
        <v>109</v>
      </c>
      <c r="D170" s="64">
        <v>1.7</v>
      </c>
      <c r="E170" s="10">
        <v>2.2000000000000002</v>
      </c>
      <c r="G170" s="45"/>
      <c r="H170" s="34"/>
    </row>
    <row r="171" spans="1:8" ht="15.6" x14ac:dyDescent="0.3">
      <c r="A171" s="8" t="s">
        <v>311</v>
      </c>
      <c r="B171" s="9" t="s">
        <v>312</v>
      </c>
      <c r="C171" s="8" t="s">
        <v>21</v>
      </c>
      <c r="D171" s="64">
        <v>3</v>
      </c>
      <c r="E171" s="10">
        <v>7</v>
      </c>
      <c r="G171" s="40"/>
      <c r="H171" s="34"/>
    </row>
    <row r="172" spans="1:8" ht="15.6" x14ac:dyDescent="0.3">
      <c r="A172" s="8" t="s">
        <v>313</v>
      </c>
      <c r="B172" s="9" t="s">
        <v>314</v>
      </c>
      <c r="C172" s="8" t="s">
        <v>21</v>
      </c>
      <c r="D172" s="64">
        <v>0</v>
      </c>
      <c r="E172" s="10">
        <v>0</v>
      </c>
      <c r="G172" s="40"/>
      <c r="H172" s="34"/>
    </row>
    <row r="173" spans="1:8" ht="31.2" x14ac:dyDescent="0.3">
      <c r="A173" s="8" t="s">
        <v>315</v>
      </c>
      <c r="B173" s="9" t="s">
        <v>316</v>
      </c>
      <c r="C173" s="8" t="s">
        <v>21</v>
      </c>
      <c r="D173" s="65" t="str">
        <f>$D$162</f>
        <v>нет данных</v>
      </c>
      <c r="E173" s="22" t="str">
        <f>$D$162</f>
        <v>нет данных</v>
      </c>
      <c r="G173" s="40"/>
      <c r="H173" s="34"/>
    </row>
    <row r="174" spans="1:8" ht="31.2" x14ac:dyDescent="0.3">
      <c r="A174" s="8" t="s">
        <v>317</v>
      </c>
      <c r="B174" s="9" t="s">
        <v>318</v>
      </c>
      <c r="C174" s="8" t="s">
        <v>319</v>
      </c>
      <c r="D174" s="64">
        <v>38570</v>
      </c>
      <c r="E174" s="22">
        <v>32790</v>
      </c>
      <c r="G174" s="46"/>
      <c r="H174" s="34"/>
    </row>
    <row r="175" spans="1:8" ht="31.2" x14ac:dyDescent="0.3">
      <c r="A175" s="8" t="s">
        <v>320</v>
      </c>
      <c r="B175" s="9" t="s">
        <v>321</v>
      </c>
      <c r="C175" s="8" t="s">
        <v>319</v>
      </c>
      <c r="D175" s="64">
        <v>7771.5</v>
      </c>
      <c r="E175" s="22">
        <v>20912</v>
      </c>
      <c r="G175" s="40"/>
      <c r="H175" s="34"/>
    </row>
    <row r="176" spans="1:8" ht="31.2" x14ac:dyDescent="0.3">
      <c r="A176" s="8" t="s">
        <v>322</v>
      </c>
      <c r="B176" s="9" t="s">
        <v>323</v>
      </c>
      <c r="C176" s="8" t="s">
        <v>319</v>
      </c>
      <c r="D176" s="64">
        <v>3.39</v>
      </c>
      <c r="E176" s="47">
        <v>2.8</v>
      </c>
      <c r="F176" s="12"/>
      <c r="G176" s="45"/>
      <c r="H176" s="34"/>
    </row>
    <row r="177" spans="1:12" ht="31.2" x14ac:dyDescent="0.3">
      <c r="A177" s="8" t="s">
        <v>324</v>
      </c>
      <c r="B177" s="9" t="s">
        <v>325</v>
      </c>
      <c r="C177" s="8" t="s">
        <v>326</v>
      </c>
      <c r="D177" s="64">
        <v>23</v>
      </c>
      <c r="E177" s="10">
        <v>23</v>
      </c>
      <c r="G177" s="40"/>
      <c r="H177" s="34"/>
    </row>
    <row r="178" spans="1:12" ht="15.6" x14ac:dyDescent="0.3">
      <c r="A178" s="8" t="s">
        <v>327</v>
      </c>
      <c r="B178" s="9" t="s">
        <v>328</v>
      </c>
      <c r="C178" s="8" t="s">
        <v>21</v>
      </c>
      <c r="D178" s="65" t="str">
        <f>$D$162</f>
        <v>нет данных</v>
      </c>
      <c r="E178" s="22" t="str">
        <f>$D$162</f>
        <v>нет данных</v>
      </c>
      <c r="G178" s="40"/>
      <c r="H178" s="34"/>
    </row>
    <row r="179" spans="1:12" ht="15.6" x14ac:dyDescent="0.3">
      <c r="A179" s="8" t="s">
        <v>329</v>
      </c>
      <c r="B179" s="9" t="s">
        <v>330</v>
      </c>
      <c r="C179" s="8" t="s">
        <v>326</v>
      </c>
      <c r="D179" s="65" t="str">
        <f>$D$162</f>
        <v>нет данных</v>
      </c>
      <c r="E179" s="22" t="str">
        <f>$D$162</f>
        <v>нет данных</v>
      </c>
      <c r="G179" s="40"/>
      <c r="H179" s="34"/>
    </row>
    <row r="180" spans="1:12" ht="15.6" x14ac:dyDescent="0.3">
      <c r="A180" s="8" t="s">
        <v>331</v>
      </c>
      <c r="B180" s="9" t="s">
        <v>332</v>
      </c>
      <c r="C180" s="8" t="s">
        <v>21</v>
      </c>
      <c r="D180" s="64">
        <v>7</v>
      </c>
      <c r="E180" s="10">
        <v>8</v>
      </c>
      <c r="G180" s="40"/>
      <c r="H180" s="34"/>
    </row>
    <row r="181" spans="1:12" ht="15.6" x14ac:dyDescent="0.3">
      <c r="A181" s="8" t="s">
        <v>333</v>
      </c>
      <c r="B181" s="9" t="s">
        <v>334</v>
      </c>
      <c r="C181" s="8" t="s">
        <v>14</v>
      </c>
      <c r="D181" s="64">
        <v>46.1</v>
      </c>
      <c r="E181" s="10">
        <v>46.1</v>
      </c>
      <c r="G181" s="40"/>
      <c r="H181" s="34"/>
    </row>
    <row r="182" spans="1:12" ht="15.6" x14ac:dyDescent="0.3">
      <c r="A182" s="8" t="s">
        <v>335</v>
      </c>
      <c r="B182" s="9" t="s">
        <v>336</v>
      </c>
      <c r="C182" s="8" t="s">
        <v>14</v>
      </c>
      <c r="D182" s="64">
        <v>16</v>
      </c>
      <c r="E182" s="10">
        <v>16</v>
      </c>
      <c r="G182" s="40"/>
      <c r="H182" s="34"/>
    </row>
    <row r="183" spans="1:12" ht="15.6" x14ac:dyDescent="0.3">
      <c r="A183" s="8" t="s">
        <v>337</v>
      </c>
      <c r="B183" s="9" t="s">
        <v>338</v>
      </c>
      <c r="C183" s="8" t="s">
        <v>14</v>
      </c>
      <c r="D183" s="64">
        <v>7.4</v>
      </c>
      <c r="E183" s="10">
        <v>3.6</v>
      </c>
      <c r="G183" s="40"/>
      <c r="H183" s="34"/>
    </row>
    <row r="184" spans="1:12" ht="15.6" x14ac:dyDescent="0.3">
      <c r="A184" s="8" t="s">
        <v>339</v>
      </c>
      <c r="B184" s="9" t="s">
        <v>340</v>
      </c>
      <c r="C184" s="8" t="s">
        <v>14</v>
      </c>
      <c r="D184" s="64">
        <v>37.799999999999997</v>
      </c>
      <c r="E184" s="10">
        <v>75.2</v>
      </c>
      <c r="G184" s="40"/>
      <c r="H184" s="34"/>
    </row>
    <row r="185" spans="1:12" ht="15.6" x14ac:dyDescent="0.3">
      <c r="A185" s="8" t="s">
        <v>341</v>
      </c>
      <c r="B185" s="9" t="s">
        <v>338</v>
      </c>
      <c r="C185" s="8" t="s">
        <v>14</v>
      </c>
      <c r="D185" s="64">
        <v>4.7</v>
      </c>
      <c r="E185" s="10">
        <v>34.4</v>
      </c>
      <c r="G185" s="40"/>
      <c r="H185" s="34"/>
    </row>
    <row r="186" spans="1:12" ht="15.6" x14ac:dyDescent="0.3">
      <c r="A186" s="8" t="s">
        <v>342</v>
      </c>
      <c r="B186" s="9" t="s">
        <v>343</v>
      </c>
      <c r="C186" s="8" t="s">
        <v>14</v>
      </c>
      <c r="D186" s="64">
        <v>13.5</v>
      </c>
      <c r="E186" s="10">
        <v>52.7</v>
      </c>
      <c r="G186" s="40"/>
      <c r="H186" s="34"/>
    </row>
    <row r="187" spans="1:12" ht="15.6" x14ac:dyDescent="0.3">
      <c r="A187" s="8" t="s">
        <v>344</v>
      </c>
      <c r="B187" s="9" t="s">
        <v>338</v>
      </c>
      <c r="C187" s="8" t="s">
        <v>14</v>
      </c>
      <c r="D187" s="64">
        <v>11.5</v>
      </c>
      <c r="E187" s="10">
        <v>11.5</v>
      </c>
      <c r="G187" s="40"/>
      <c r="H187" s="34"/>
    </row>
    <row r="188" spans="1:12" ht="15.6" x14ac:dyDescent="0.3">
      <c r="A188" s="8" t="s">
        <v>345</v>
      </c>
      <c r="B188" s="9" t="s">
        <v>346</v>
      </c>
      <c r="C188" s="8" t="s">
        <v>171</v>
      </c>
      <c r="D188" s="65" t="str">
        <f>$D$162</f>
        <v>нет данных</v>
      </c>
      <c r="E188" s="22" t="str">
        <f>$D$162</f>
        <v>нет данных</v>
      </c>
      <c r="G188" s="40"/>
      <c r="H188" s="34"/>
    </row>
    <row r="189" spans="1:12" ht="17.399999999999999" x14ac:dyDescent="0.3">
      <c r="A189" s="4" t="s">
        <v>347</v>
      </c>
      <c r="B189" s="5" t="s">
        <v>348</v>
      </c>
      <c r="C189" s="33"/>
      <c r="D189" s="33"/>
      <c r="E189" s="7"/>
      <c r="G189" s="34"/>
      <c r="H189" s="48"/>
      <c r="I189" s="49"/>
      <c r="J189" s="49"/>
    </row>
    <row r="190" spans="1:12" ht="15.6" x14ac:dyDescent="0.3">
      <c r="A190" s="69" t="s">
        <v>349</v>
      </c>
      <c r="B190" s="70" t="s">
        <v>350</v>
      </c>
      <c r="C190" s="69" t="s">
        <v>326</v>
      </c>
      <c r="D190" s="64">
        <v>44485</v>
      </c>
      <c r="E190" s="17">
        <v>54090.29</v>
      </c>
      <c r="G190" s="34"/>
      <c r="H190" s="50"/>
      <c r="I190" s="51"/>
      <c r="J190" s="51"/>
    </row>
    <row r="191" spans="1:12" ht="15.6" x14ac:dyDescent="0.3">
      <c r="A191" s="69"/>
      <c r="B191" s="70"/>
      <c r="C191" s="69"/>
      <c r="D191" s="64"/>
      <c r="E191" s="17"/>
      <c r="G191" s="34"/>
      <c r="H191" s="51"/>
      <c r="I191" s="51"/>
      <c r="J191" s="51"/>
    </row>
    <row r="192" spans="1:12" ht="17.399999999999999" x14ac:dyDescent="0.3">
      <c r="A192" s="4">
        <v>6</v>
      </c>
      <c r="B192" s="5" t="s">
        <v>351</v>
      </c>
      <c r="C192" s="33"/>
      <c r="D192" s="33"/>
      <c r="E192" s="7"/>
      <c r="G192" s="11"/>
      <c r="H192" s="48"/>
      <c r="I192" s="48"/>
      <c r="J192" s="48"/>
      <c r="K192" s="11"/>
      <c r="L192" s="11"/>
    </row>
    <row r="193" spans="1:12" ht="17.399999999999999" x14ac:dyDescent="0.3">
      <c r="A193" s="4" t="s">
        <v>352</v>
      </c>
      <c r="B193" s="5" t="s">
        <v>353</v>
      </c>
      <c r="C193" s="8" t="s">
        <v>123</v>
      </c>
      <c r="D193" s="64">
        <v>70497.5</v>
      </c>
      <c r="E193" s="52">
        <v>77067.100000000006</v>
      </c>
      <c r="G193" s="11"/>
      <c r="H193" s="53"/>
      <c r="I193" s="54"/>
      <c r="J193" s="48"/>
      <c r="K193" s="11"/>
      <c r="L193" s="11"/>
    </row>
    <row r="194" spans="1:12" ht="31.2" x14ac:dyDescent="0.3">
      <c r="A194" s="8" t="s">
        <v>354</v>
      </c>
      <c r="B194" s="9" t="s">
        <v>355</v>
      </c>
      <c r="C194" s="8" t="s">
        <v>123</v>
      </c>
      <c r="D194" s="64">
        <f>$D$193</f>
        <v>70497.5</v>
      </c>
      <c r="E194" s="52">
        <v>77067.100000000006</v>
      </c>
      <c r="G194" s="11"/>
      <c r="H194" s="53"/>
      <c r="I194" s="54"/>
      <c r="J194" s="11"/>
      <c r="K194" s="11"/>
      <c r="L194" s="11"/>
    </row>
    <row r="195" spans="1:12" ht="15.6" x14ac:dyDescent="0.3">
      <c r="A195" s="8"/>
      <c r="B195" s="9" t="s">
        <v>356</v>
      </c>
      <c r="C195" s="8"/>
      <c r="D195" s="64"/>
      <c r="E195" s="52"/>
      <c r="G195" s="11"/>
      <c r="H195" s="53"/>
      <c r="I195" s="54"/>
      <c r="J195" s="11"/>
      <c r="K195" s="11"/>
      <c r="L195" s="11"/>
    </row>
    <row r="196" spans="1:12" ht="15.6" x14ac:dyDescent="0.3">
      <c r="A196" s="8" t="s">
        <v>357</v>
      </c>
      <c r="B196" s="9" t="s">
        <v>358</v>
      </c>
      <c r="C196" s="8" t="s">
        <v>123</v>
      </c>
      <c r="D196" s="64">
        <v>48081</v>
      </c>
      <c r="E196" s="52">
        <v>19631.599999999999</v>
      </c>
      <c r="G196" s="11"/>
      <c r="H196" s="53"/>
      <c r="I196" s="54"/>
      <c r="J196" s="11"/>
      <c r="K196" s="11"/>
      <c r="L196" s="11"/>
    </row>
    <row r="197" spans="1:12" ht="15.6" x14ac:dyDescent="0.3">
      <c r="A197" s="8" t="s">
        <v>359</v>
      </c>
      <c r="B197" s="9" t="s">
        <v>360</v>
      </c>
      <c r="C197" s="8" t="s">
        <v>123</v>
      </c>
      <c r="D197" s="64">
        <v>18651</v>
      </c>
      <c r="E197" s="52">
        <v>25274.6</v>
      </c>
      <c r="G197" s="11"/>
      <c r="H197" s="53"/>
      <c r="I197" s="54"/>
      <c r="J197" s="11"/>
      <c r="K197" s="11"/>
      <c r="L197" s="11"/>
    </row>
    <row r="198" spans="1:12" ht="15.6" x14ac:dyDescent="0.3">
      <c r="A198" s="8" t="s">
        <v>361</v>
      </c>
      <c r="B198" s="9" t="s">
        <v>362</v>
      </c>
      <c r="C198" s="8" t="s">
        <v>123</v>
      </c>
      <c r="D198" s="64"/>
      <c r="E198" s="55"/>
      <c r="G198" s="11"/>
      <c r="H198" s="53"/>
      <c r="I198" s="53"/>
      <c r="J198" s="11"/>
      <c r="K198" s="11"/>
      <c r="L198" s="11"/>
    </row>
    <row r="199" spans="1:12" ht="15.6" x14ac:dyDescent="0.3">
      <c r="A199" s="8" t="s">
        <v>363</v>
      </c>
      <c r="B199" s="9" t="s">
        <v>364</v>
      </c>
      <c r="C199" s="8" t="s">
        <v>123</v>
      </c>
      <c r="D199" s="64">
        <v>2343.9</v>
      </c>
      <c r="E199" s="52">
        <v>3648.7</v>
      </c>
      <c r="G199" s="11"/>
      <c r="H199" s="53"/>
      <c r="I199" s="54"/>
      <c r="J199" s="11"/>
      <c r="K199" s="11"/>
      <c r="L199" s="11"/>
    </row>
    <row r="200" spans="1:12" ht="31.2" x14ac:dyDescent="0.3">
      <c r="A200" s="8" t="s">
        <v>365</v>
      </c>
      <c r="B200" s="9" t="s">
        <v>366</v>
      </c>
      <c r="C200" s="8" t="s">
        <v>123</v>
      </c>
      <c r="D200" s="64">
        <v>805.9</v>
      </c>
      <c r="E200" s="52">
        <v>1085.5</v>
      </c>
      <c r="G200" s="11"/>
      <c r="H200" s="53"/>
      <c r="I200" s="54"/>
      <c r="J200" s="11"/>
      <c r="K200" s="11"/>
      <c r="L200" s="11"/>
    </row>
    <row r="201" spans="1:12" ht="15.6" x14ac:dyDescent="0.3">
      <c r="A201" s="8" t="s">
        <v>367</v>
      </c>
      <c r="B201" s="9" t="s">
        <v>368</v>
      </c>
      <c r="C201" s="8" t="s">
        <v>123</v>
      </c>
      <c r="D201" s="64">
        <v>2713.2</v>
      </c>
      <c r="E201" s="52">
        <v>3866.4</v>
      </c>
      <c r="G201" s="11"/>
      <c r="H201" s="53"/>
      <c r="I201" s="54"/>
      <c r="J201" s="11"/>
      <c r="K201" s="11"/>
      <c r="L201" s="11"/>
    </row>
    <row r="202" spans="1:12" ht="17.399999999999999" x14ac:dyDescent="0.3">
      <c r="A202" s="4" t="s">
        <v>369</v>
      </c>
      <c r="B202" s="5" t="s">
        <v>370</v>
      </c>
      <c r="C202" s="8" t="s">
        <v>123</v>
      </c>
      <c r="D202" s="64">
        <v>67609.3</v>
      </c>
      <c r="E202" s="52">
        <v>79330.899999999994</v>
      </c>
      <c r="G202" s="11"/>
      <c r="H202" s="53"/>
      <c r="I202" s="54"/>
      <c r="J202" s="11"/>
      <c r="K202" s="11"/>
      <c r="L202" s="11"/>
    </row>
    <row r="203" spans="1:12" ht="15.6" x14ac:dyDescent="0.3">
      <c r="A203" s="8"/>
      <c r="B203" s="9" t="s">
        <v>371</v>
      </c>
      <c r="C203" s="8"/>
      <c r="D203" s="64"/>
      <c r="E203" s="56"/>
      <c r="G203" s="11"/>
      <c r="H203" s="53"/>
      <c r="I203" s="11"/>
      <c r="J203" s="11"/>
      <c r="K203" s="11"/>
      <c r="L203" s="11"/>
    </row>
    <row r="204" spans="1:12" ht="15.6" x14ac:dyDescent="0.3">
      <c r="A204" s="8" t="s">
        <v>372</v>
      </c>
      <c r="B204" s="9" t="s">
        <v>373</v>
      </c>
      <c r="C204" s="8" t="s">
        <v>123</v>
      </c>
      <c r="D204" s="64">
        <v>10141.5</v>
      </c>
      <c r="E204" s="52">
        <v>12474.2</v>
      </c>
      <c r="G204" s="11"/>
      <c r="H204" s="53"/>
      <c r="I204" s="54"/>
      <c r="J204" s="11"/>
      <c r="K204" s="11"/>
      <c r="L204" s="11"/>
    </row>
    <row r="205" spans="1:12" ht="15.6" x14ac:dyDescent="0.3">
      <c r="A205" s="8" t="s">
        <v>374</v>
      </c>
      <c r="B205" s="9" t="s">
        <v>375</v>
      </c>
      <c r="C205" s="8" t="s">
        <v>123</v>
      </c>
      <c r="D205" s="64">
        <v>1553.6</v>
      </c>
      <c r="E205" s="52">
        <v>2617.1999999999998</v>
      </c>
      <c r="G205" s="11"/>
      <c r="H205" s="53"/>
      <c r="I205" s="54"/>
      <c r="J205" s="11"/>
      <c r="K205" s="11"/>
      <c r="L205" s="11"/>
    </row>
    <row r="206" spans="1:12" ht="15.6" x14ac:dyDescent="0.3">
      <c r="A206" s="8" t="s">
        <v>376</v>
      </c>
      <c r="B206" s="9" t="s">
        <v>377</v>
      </c>
      <c r="C206" s="8" t="s">
        <v>123</v>
      </c>
      <c r="D206" s="64">
        <v>21937.1</v>
      </c>
      <c r="E206" s="52">
        <v>18504.8</v>
      </c>
      <c r="G206" s="11"/>
      <c r="H206" s="53"/>
      <c r="I206" s="54"/>
      <c r="J206" s="11"/>
      <c r="K206" s="11"/>
      <c r="L206" s="11"/>
    </row>
    <row r="207" spans="1:12" ht="15.6" x14ac:dyDescent="0.3">
      <c r="A207" s="8" t="s">
        <v>378</v>
      </c>
      <c r="B207" s="9" t="s">
        <v>379</v>
      </c>
      <c r="C207" s="8" t="s">
        <v>123</v>
      </c>
      <c r="D207" s="65" t="str">
        <f>$D$162</f>
        <v>нет данных</v>
      </c>
      <c r="E207" s="52" t="str">
        <f>$D$162</f>
        <v>нет данных</v>
      </c>
      <c r="G207" s="11"/>
      <c r="H207" s="53"/>
      <c r="I207" s="54"/>
      <c r="J207" s="11"/>
      <c r="K207" s="11"/>
      <c r="L207" s="11"/>
    </row>
    <row r="208" spans="1:12" ht="15.6" x14ac:dyDescent="0.3">
      <c r="A208" s="8" t="s">
        <v>380</v>
      </c>
      <c r="B208" s="9" t="s">
        <v>173</v>
      </c>
      <c r="C208" s="8" t="s">
        <v>123</v>
      </c>
      <c r="D208" s="65" t="str">
        <f>$D$162</f>
        <v>нет данных</v>
      </c>
      <c r="E208" s="52" t="str">
        <f>$D$162</f>
        <v>нет данных</v>
      </c>
      <c r="G208" s="11"/>
      <c r="H208" s="53"/>
      <c r="I208" s="54"/>
      <c r="J208" s="11"/>
      <c r="K208" s="11"/>
      <c r="L208" s="11"/>
    </row>
    <row r="209" spans="1:12" ht="15.6" x14ac:dyDescent="0.3">
      <c r="A209" s="8" t="s">
        <v>381</v>
      </c>
      <c r="B209" s="9" t="s">
        <v>382</v>
      </c>
      <c r="C209" s="8" t="s">
        <v>123</v>
      </c>
      <c r="D209" s="64">
        <v>11508.7</v>
      </c>
      <c r="E209" s="52">
        <v>15187</v>
      </c>
      <c r="G209" s="11"/>
      <c r="H209" s="53"/>
      <c r="I209" s="54"/>
      <c r="J209" s="11"/>
      <c r="K209" s="11"/>
      <c r="L209" s="11"/>
    </row>
    <row r="210" spans="1:12" ht="15.6" x14ac:dyDescent="0.3">
      <c r="A210" s="8" t="s">
        <v>383</v>
      </c>
      <c r="B210" s="9" t="s">
        <v>384</v>
      </c>
      <c r="C210" s="8" t="s">
        <v>123</v>
      </c>
      <c r="D210" s="65" t="str">
        <f>$D$162</f>
        <v>нет данных</v>
      </c>
      <c r="E210" s="52" t="str">
        <f>$D$162</f>
        <v>нет данных</v>
      </c>
      <c r="G210" s="11"/>
      <c r="H210" s="53"/>
      <c r="I210" s="54"/>
      <c r="J210" s="11"/>
      <c r="K210" s="11"/>
      <c r="L210" s="11"/>
    </row>
    <row r="211" spans="1:12" ht="15.6" x14ac:dyDescent="0.3">
      <c r="A211" s="8" t="s">
        <v>385</v>
      </c>
      <c r="B211" s="9" t="s">
        <v>216</v>
      </c>
      <c r="C211" s="8" t="s">
        <v>123</v>
      </c>
      <c r="D211" s="65" t="str">
        <f>$D$162</f>
        <v>нет данных</v>
      </c>
      <c r="E211" s="52" t="str">
        <f>$D$162</f>
        <v>нет данных</v>
      </c>
      <c r="G211" s="11"/>
      <c r="H211" s="53"/>
      <c r="I211" s="54"/>
      <c r="J211" s="11"/>
      <c r="K211" s="11"/>
      <c r="L211" s="11"/>
    </row>
    <row r="212" spans="1:12" ht="15.6" x14ac:dyDescent="0.3">
      <c r="A212" s="8" t="s">
        <v>386</v>
      </c>
      <c r="B212" s="9" t="s">
        <v>387</v>
      </c>
      <c r="C212" s="8" t="s">
        <v>123</v>
      </c>
      <c r="D212" s="64">
        <v>0</v>
      </c>
      <c r="E212" s="52">
        <v>568.1</v>
      </c>
      <c r="G212" s="11"/>
      <c r="H212" s="53"/>
      <c r="I212" s="57"/>
      <c r="J212" s="11"/>
      <c r="K212" s="11"/>
      <c r="L212" s="11"/>
    </row>
    <row r="213" spans="1:12" ht="15.6" x14ac:dyDescent="0.3">
      <c r="A213" s="8" t="s">
        <v>388</v>
      </c>
      <c r="B213" s="9" t="s">
        <v>389</v>
      </c>
      <c r="C213" s="8" t="s">
        <v>123</v>
      </c>
      <c r="D213" s="64">
        <v>634.70000000000005</v>
      </c>
      <c r="E213" s="52">
        <v>625.20000000000005</v>
      </c>
      <c r="G213" s="11"/>
      <c r="H213" s="53"/>
      <c r="I213" s="57"/>
      <c r="J213" s="11"/>
      <c r="K213" s="11"/>
      <c r="L213" s="11"/>
    </row>
    <row r="214" spans="1:12" ht="15.6" x14ac:dyDescent="0.3">
      <c r="A214" s="8" t="s">
        <v>390</v>
      </c>
      <c r="B214" s="9" t="s">
        <v>391</v>
      </c>
      <c r="C214" s="8" t="s">
        <v>123</v>
      </c>
      <c r="D214" s="65" t="str">
        <f>$D$162</f>
        <v>нет данных</v>
      </c>
      <c r="E214" s="52" t="str">
        <f>$D$162</f>
        <v>нет данных</v>
      </c>
      <c r="G214" s="11"/>
      <c r="H214" s="53"/>
      <c r="I214" s="57"/>
      <c r="J214" s="11"/>
      <c r="K214" s="11"/>
      <c r="L214" s="11"/>
    </row>
    <row r="215" spans="1:12" ht="17.399999999999999" x14ac:dyDescent="0.3">
      <c r="A215" s="4" t="s">
        <v>392</v>
      </c>
      <c r="B215" s="5" t="s">
        <v>393</v>
      </c>
      <c r="C215" s="8" t="s">
        <v>123</v>
      </c>
      <c r="D215" s="64">
        <v>7256.6</v>
      </c>
      <c r="E215" s="52">
        <v>4992.8</v>
      </c>
      <c r="G215" s="11"/>
      <c r="H215" s="53"/>
      <c r="I215" s="54"/>
      <c r="J215" s="11"/>
      <c r="K215" s="11"/>
      <c r="L215" s="11"/>
    </row>
    <row r="216" spans="1:12" ht="34.799999999999997" x14ac:dyDescent="0.3">
      <c r="A216" s="4" t="s">
        <v>394</v>
      </c>
      <c r="B216" s="5" t="s">
        <v>395</v>
      </c>
      <c r="C216" s="8" t="s">
        <v>123</v>
      </c>
      <c r="D216" s="65" t="str">
        <f t="shared" ref="D216:E219" si="3">$D$162</f>
        <v>нет данных</v>
      </c>
      <c r="E216" s="67" t="str">
        <f t="shared" si="3"/>
        <v>нет данных</v>
      </c>
      <c r="G216" s="11"/>
      <c r="H216" s="53"/>
      <c r="I216" s="53"/>
      <c r="J216" s="11"/>
      <c r="K216" s="11"/>
      <c r="L216" s="11"/>
    </row>
    <row r="217" spans="1:12" ht="15.6" x14ac:dyDescent="0.3">
      <c r="A217" s="8" t="s">
        <v>396</v>
      </c>
      <c r="B217" s="9" t="s">
        <v>397</v>
      </c>
      <c r="C217" s="8" t="s">
        <v>123</v>
      </c>
      <c r="D217" s="65" t="str">
        <f t="shared" si="3"/>
        <v>нет данных</v>
      </c>
      <c r="E217" s="67" t="str">
        <f t="shared" si="3"/>
        <v>нет данных</v>
      </c>
      <c r="G217" s="11"/>
      <c r="H217" s="53"/>
      <c r="I217" s="53"/>
      <c r="J217" s="11"/>
      <c r="K217" s="11"/>
      <c r="L217" s="11"/>
    </row>
    <row r="218" spans="1:12" ht="15.6" x14ac:dyDescent="0.3">
      <c r="A218" s="8" t="s">
        <v>398</v>
      </c>
      <c r="B218" s="9" t="s">
        <v>399</v>
      </c>
      <c r="C218" s="8" t="s">
        <v>123</v>
      </c>
      <c r="D218" s="65" t="str">
        <f t="shared" si="3"/>
        <v>нет данных</v>
      </c>
      <c r="E218" s="67" t="str">
        <f t="shared" si="3"/>
        <v>нет данных</v>
      </c>
      <c r="G218" s="11"/>
      <c r="H218" s="53"/>
      <c r="I218" s="53"/>
      <c r="J218" s="11"/>
      <c r="K218" s="11"/>
      <c r="L218" s="11"/>
    </row>
    <row r="219" spans="1:12" ht="15.6" x14ac:dyDescent="0.3">
      <c r="A219" s="8" t="s">
        <v>400</v>
      </c>
      <c r="B219" s="9" t="s">
        <v>401</v>
      </c>
      <c r="C219" s="8" t="s">
        <v>123</v>
      </c>
      <c r="D219" s="65" t="str">
        <f t="shared" si="3"/>
        <v>нет данных</v>
      </c>
      <c r="E219" s="67" t="str">
        <f t="shared" si="3"/>
        <v>нет данных</v>
      </c>
      <c r="G219" s="11"/>
      <c r="H219" s="53"/>
      <c r="I219" s="53"/>
      <c r="J219" s="11"/>
      <c r="K219" s="11"/>
      <c r="L219" s="11"/>
    </row>
    <row r="220" spans="1:12" ht="15.6" x14ac:dyDescent="0.3">
      <c r="A220" s="58"/>
      <c r="G220" s="11"/>
      <c r="H220" s="11"/>
      <c r="I220" s="11"/>
      <c r="J220" s="11"/>
      <c r="K220" s="11"/>
      <c r="L220" s="11"/>
    </row>
    <row r="221" spans="1:12" ht="15.6" x14ac:dyDescent="0.3">
      <c r="A221" s="59"/>
      <c r="G221" s="11"/>
      <c r="H221" s="11"/>
      <c r="I221" s="11"/>
      <c r="J221" s="11"/>
      <c r="K221" s="11"/>
      <c r="L221" s="11"/>
    </row>
    <row r="222" spans="1:12" ht="15.6" x14ac:dyDescent="0.3">
      <c r="A222" s="59"/>
      <c r="G222" s="11"/>
      <c r="H222" s="11"/>
      <c r="I222" s="11"/>
      <c r="J222" s="11"/>
      <c r="K222" s="11"/>
      <c r="L222" s="11"/>
    </row>
    <row r="223" spans="1:12" x14ac:dyDescent="0.3">
      <c r="G223" s="11"/>
      <c r="H223" s="11"/>
      <c r="I223" s="11"/>
      <c r="J223" s="11"/>
      <c r="K223" s="11"/>
      <c r="L223" s="11"/>
    </row>
    <row r="224" spans="1:12" x14ac:dyDescent="0.3">
      <c r="G224" s="11"/>
      <c r="H224" s="11"/>
      <c r="I224" s="11"/>
      <c r="J224" s="11"/>
      <c r="K224" s="11"/>
      <c r="L224" s="11"/>
    </row>
    <row r="225" spans="7:12" x14ac:dyDescent="0.3">
      <c r="G225" s="11"/>
      <c r="H225" s="11"/>
      <c r="I225" s="11"/>
      <c r="J225" s="11"/>
      <c r="K225" s="11"/>
      <c r="L225" s="11"/>
    </row>
    <row r="226" spans="7:12" x14ac:dyDescent="0.3">
      <c r="G226" s="11"/>
      <c r="H226" s="11"/>
      <c r="I226" s="11"/>
      <c r="J226" s="11"/>
      <c r="K226" s="11"/>
      <c r="L226" s="11"/>
    </row>
  </sheetData>
  <mergeCells count="28">
    <mergeCell ref="A24:A25"/>
    <mergeCell ref="B24:B25"/>
    <mergeCell ref="C24:C25"/>
    <mergeCell ref="A5:E5"/>
    <mergeCell ref="A6:E6"/>
    <mergeCell ref="A7:E7"/>
    <mergeCell ref="A8:E8"/>
    <mergeCell ref="A9:E9"/>
    <mergeCell ref="B109:B110"/>
    <mergeCell ref="E42:E45"/>
    <mergeCell ref="A60:A61"/>
    <mergeCell ref="B60:B61"/>
    <mergeCell ref="C60:C61"/>
    <mergeCell ref="E60:E61"/>
    <mergeCell ref="B67:B68"/>
    <mergeCell ref="B69:B70"/>
    <mergeCell ref="B97:B98"/>
    <mergeCell ref="B100:B101"/>
    <mergeCell ref="B103:B104"/>
    <mergeCell ref="A190:A191"/>
    <mergeCell ref="B190:B191"/>
    <mergeCell ref="C190:C191"/>
    <mergeCell ref="B122:B123"/>
    <mergeCell ref="B124:B125"/>
    <mergeCell ref="B126:B127"/>
    <mergeCell ref="B136:B137"/>
    <mergeCell ref="B140:B141"/>
    <mergeCell ref="B142:B143"/>
  </mergeCells>
  <pageMargins left="0.70866141732283472" right="0.70866141732283472" top="0" bottom="0" header="0.31496062992125984" footer="0.31496062992125984"/>
  <pageSetup paperSize="9" scale="7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Эльмира З. Аббасова</dc:creator>
  <cp:lastModifiedBy>Tsekova</cp:lastModifiedBy>
  <dcterms:created xsi:type="dcterms:W3CDTF">2023-06-08T03:30:28Z</dcterms:created>
  <dcterms:modified xsi:type="dcterms:W3CDTF">2023-06-15T04:10:34Z</dcterms:modified>
</cp:coreProperties>
</file>